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1640" activeTab="0"/>
  </bookViews>
  <sheets>
    <sheet name="QS CD15" sheetId="1" r:id="rId1"/>
    <sheet name="QS 2010" sheetId="2" r:id="rId2"/>
    <sheet name="QS CD14" sheetId="3" r:id="rId3"/>
    <sheet name="Sheet3" sheetId="4" r:id="rId4"/>
    <sheet name="Sheet4" sheetId="5" r:id="rId5"/>
  </sheets>
  <definedNames/>
  <calcPr fullCalcOnLoad="1"/>
</workbook>
</file>

<file path=xl/comments1.xml><?xml version="1.0" encoding="utf-8"?>
<comments xmlns="http://schemas.openxmlformats.org/spreadsheetml/2006/main">
  <authors>
    <author>PDT</author>
  </authors>
  <commentList>
    <comment ref="B15" authorId="0">
      <text>
        <r>
          <rPr>
            <b/>
            <sz val="8"/>
            <rFont val="Tahoma"/>
            <family val="0"/>
          </rPr>
          <t>PDT: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<sst xmlns="http://schemas.openxmlformats.org/spreadsheetml/2006/main" count="644" uniqueCount="148">
  <si>
    <t>Thø 4</t>
  </si>
  <si>
    <t>T</t>
  </si>
  <si>
    <t>HT</t>
  </si>
  <si>
    <t>Qu©n sù chung</t>
  </si>
  <si>
    <t>NhiÖm vô quèc phßng an ninh</t>
  </si>
  <si>
    <t>TL/HIỆU TRƯỞNG</t>
  </si>
  <si>
    <t>TRƯỞNG PHÒNG ĐÀO TẠO</t>
  </si>
  <si>
    <t>G204</t>
  </si>
  <si>
    <t>G404</t>
  </si>
  <si>
    <t>BỘ GIÁO DỤC VÀ ĐÀO TẠO</t>
  </si>
  <si>
    <t>CỘNG HÒA XÃ HỘI CHỦ NGHĨA VIỆT NAM</t>
  </si>
  <si>
    <t>TRƯỜNG ĐẠI HỌC THƯƠNG MẠI</t>
  </si>
  <si>
    <t>Độc lập - Tự do - Hạnh phúc</t>
  </si>
  <si>
    <t>STT</t>
  </si>
  <si>
    <t>Học phần</t>
  </si>
  <si>
    <t xml:space="preserve">Thø 2 </t>
  </si>
  <si>
    <t xml:space="preserve">Thø 3 </t>
  </si>
  <si>
    <t xml:space="preserve">Thø 5 </t>
  </si>
  <si>
    <t xml:space="preserve">Thø 6 </t>
  </si>
  <si>
    <t>Thêi gian häc</t>
  </si>
  <si>
    <t>Ca</t>
  </si>
  <si>
    <t>S©n</t>
  </si>
  <si>
    <t xml:space="preserve">S©n </t>
  </si>
  <si>
    <t>Ngµy b¾t ®Çu</t>
  </si>
  <si>
    <t>Ngµy kÕt thóc</t>
  </si>
  <si>
    <t>TL/HiÖu tr­ëng</t>
  </si>
  <si>
    <t>Tr­ëng phßng ®µo t¹o</t>
  </si>
  <si>
    <t xml:space="preserve">PGS.TS NguyÔn Hoµng Long </t>
  </si>
  <si>
    <t>Líp hµnh chÝnh</t>
  </si>
  <si>
    <t>44N1, N2, N3</t>
  </si>
  <si>
    <t>44N4, N5, N6</t>
  </si>
  <si>
    <t>1,2,3,4,5,6</t>
  </si>
  <si>
    <t>Kü chiÕn thuËt</t>
  </si>
  <si>
    <t>Ngoµi s©n</t>
  </si>
  <si>
    <t>29/06/09</t>
  </si>
  <si>
    <t>15/07/09</t>
  </si>
  <si>
    <t>16/07/09</t>
  </si>
  <si>
    <t>24/07/09</t>
  </si>
  <si>
    <t xml:space="preserve">Hµ Néi, ngµy       th¸ng  06  n¨m 2009 </t>
  </si>
  <si>
    <t>Thêi khãa biÓu m«n gdQP n¨m häc 2008 - 2009</t>
  </si>
  <si>
    <t>§­êng lèi qu©n sù cña §¶ng</t>
  </si>
  <si>
    <t>Häc l¹i</t>
  </si>
  <si>
    <t>27/07/09</t>
  </si>
  <si>
    <t>31/07/09</t>
  </si>
  <si>
    <t>45QA</t>
  </si>
  <si>
    <t>B6</t>
  </si>
  <si>
    <t>C6</t>
  </si>
  <si>
    <t>E6</t>
  </si>
  <si>
    <t>F6</t>
  </si>
  <si>
    <t>28/06/2010</t>
  </si>
  <si>
    <t>24/07/2010</t>
  </si>
  <si>
    <t>TỪ 19/07/2010-24/07/2010</t>
  </si>
  <si>
    <t xml:space="preserve">     BỘ GIÁO DỤC VÀ ĐÀO TẠO</t>
  </si>
  <si>
    <t>Độc Lập - Tự do - Hạnh phúc</t>
  </si>
  <si>
    <t>Lớp</t>
  </si>
  <si>
    <t>Buổi</t>
  </si>
  <si>
    <t>Thứ 2</t>
  </si>
  <si>
    <t>Thứ 3</t>
  </si>
  <si>
    <t>Thứ 4</t>
  </si>
  <si>
    <t>Thứ 5</t>
  </si>
  <si>
    <t>Thứ 6</t>
  </si>
  <si>
    <t>Sáng</t>
  </si>
  <si>
    <t>Đường lối QS của Đảng</t>
  </si>
  <si>
    <t>Nhiệm vụ quốc phòng an ninh</t>
  </si>
  <si>
    <t>Chiều</t>
  </si>
  <si>
    <t>45QA,B6,C6,E6,F6</t>
  </si>
  <si>
    <t>Sân E</t>
  </si>
  <si>
    <t>45QA,B6,C6</t>
  </si>
  <si>
    <t>E6,F6</t>
  </si>
  <si>
    <t>Kỹ chiến thuật</t>
  </si>
  <si>
    <t>Học phầ 1</t>
  </si>
  <si>
    <t>học phần 3</t>
  </si>
  <si>
    <t>Học phần 2</t>
  </si>
  <si>
    <t>Quân sự chung</t>
  </si>
  <si>
    <t>Tuần 1</t>
  </si>
  <si>
    <t>Tuần 2</t>
  </si>
  <si>
    <t>Tuần 3</t>
  </si>
  <si>
    <t>tuần 4</t>
  </si>
  <si>
    <t>TỪ 28/06/2010-02/07/2010</t>
  </si>
  <si>
    <t>TỪ 05/07/2010-09/07/2010</t>
  </si>
  <si>
    <t>TỪ 12/07/2010-16/07/2010</t>
  </si>
  <si>
    <t>45QA,B6
C6,E6,F6</t>
  </si>
  <si>
    <t>TS Nguyễn Hóa</t>
  </si>
  <si>
    <t>Hà Nội, ngày 26 tháng 05 năm 2010</t>
  </si>
  <si>
    <t>THỜI KHÓA BIỂU GIÁO DỤC QUỐC PHÒNG KHÓA 45 
HỌC TẠI TRƯỜNG ĐẠI HỌC THƯƠNG MẠI</t>
  </si>
  <si>
    <t>Chú ý</t>
  </si>
  <si>
    <t>Chiều từ 13h00 đến 17h30</t>
  </si>
  <si>
    <t>Sáng từ 6h45 đến 11h30</t>
  </si>
  <si>
    <t>Công tác QP an ninh</t>
  </si>
  <si>
    <t>Công tác QP an ninh (3 tiết cuối thi hết HP)</t>
  </si>
  <si>
    <t>Đường lối QS của Đảng (3 tiết cuối thi hết HP)</t>
  </si>
  <si>
    <t>CĐ 14
BC</t>
  </si>
  <si>
    <t>Thứ 2 (24/01/2011)</t>
  </si>
  <si>
    <t>Thứ 3 (25/01/2011)</t>
  </si>
  <si>
    <t>Thứ 4 (26/01/2011)</t>
  </si>
  <si>
    <t>Thứ 5 (27/01/2011)</t>
  </si>
  <si>
    <t>Thứ 6 (28/01/2011)</t>
  </si>
  <si>
    <t>Thứ 7 (29/01/2011)</t>
  </si>
  <si>
    <t>Thứ 2 (14/02/2011)</t>
  </si>
  <si>
    <t>Thứ 3 (15/02/2011)</t>
  </si>
  <si>
    <t>Thứ 4 (16/02/2011)</t>
  </si>
  <si>
    <t>Thứ 5 (17/02/2011)</t>
  </si>
  <si>
    <t>Thứ 6 (18/02/2011)</t>
  </si>
  <si>
    <t>Thứ 7 (19/02/2011)</t>
  </si>
  <si>
    <t>TỪ NGÀY 24/01/2011 ĐẾN NGÀY 29/02/2011</t>
  </si>
  <si>
    <t>Quân sự chung (LT)</t>
  </si>
  <si>
    <t>Quân sự chung (TH)</t>
  </si>
  <si>
    <t>THỜI KHÓA BIỂU GIÁO DỤC QUỐC PHÒNG CỦA CĐ14</t>
  </si>
  <si>
    <t>H1</t>
  </si>
  <si>
    <t>Hà Nội, ngày 22 tháng 12 năm 2011</t>
  </si>
  <si>
    <t>P.TRƯỞNG PHÒNG ĐÀO TẠO</t>
  </si>
  <si>
    <t xml:space="preserve">Quân sự chung (LT) (3 tiết cuối thi hết HP LT) </t>
  </si>
  <si>
    <t>Quân sự chung (3 tiết cuối thi hết HP TH)</t>
  </si>
  <si>
    <t>Th.S Đoàn Ngọc Hương</t>
  </si>
  <si>
    <t>HP1: Đường lối QS của Đảng: Lý thuyết</t>
  </si>
  <si>
    <t>HP2: Công tác QP an ninh: Lý thuyết</t>
  </si>
  <si>
    <t>HP3: Quân sự chung : Lý thuyết + Thực hành</t>
  </si>
  <si>
    <t>HP4:  kỹ chiến thuật: Thực hành</t>
  </si>
  <si>
    <t>CĐ 15
BC</t>
  </si>
  <si>
    <t>1 tiet 45 phut</t>
  </si>
  <si>
    <t>Thứ 2 (06/02/2012</t>
  </si>
  <si>
    <t>Thứ 3 (07/02/2012)</t>
  </si>
  <si>
    <t>Thứ 4 (08/02/2012)</t>
  </si>
  <si>
    <t>Thứ 5 (09/021/2012)</t>
  </si>
  <si>
    <t>Thứ 6 (10/02/2012)</t>
  </si>
  <si>
    <t>Thứ 7 (11/02/2012)</t>
  </si>
  <si>
    <t>Thứ 2 (13/02/2012)</t>
  </si>
  <si>
    <t>Thứ 3 (14/02/2012)</t>
  </si>
  <si>
    <t>Thứ 4 (15/02/2012)</t>
  </si>
  <si>
    <t>Thứ 5 (16/02/2012)</t>
  </si>
  <si>
    <t>Thứ 6 (17/02/2012)</t>
  </si>
  <si>
    <t>Thứ 7 (18/02/2012)</t>
  </si>
  <si>
    <t>45 tiet 45'=36tiet 55'</t>
  </si>
  <si>
    <t>HP3: Quân sự chung : Lý thuyết + Thực hành 45 tiết 27+18  = 24+12</t>
  </si>
  <si>
    <t>HP2: Công tác QP an ninh: Lý thuyết 45 tiết = 36</t>
  </si>
  <si>
    <t>HP1: Đường lối QS của Đảng: Lý thuyết 45 tiết =36</t>
  </si>
  <si>
    <t>HP4:  kỹ chiến thuật: Thực hành 30 tiết = 24</t>
  </si>
  <si>
    <t xml:space="preserve">Thi Quân sự chung </t>
  </si>
  <si>
    <t>Khoa B=113SV</t>
  </si>
  <si>
    <t>Khoa C=123SV</t>
  </si>
  <si>
    <t>TL.HIỆU TRƯỞNG</t>
  </si>
  <si>
    <t>THỜI KHÓA BIỂU GIÁO DỤC QUỐC PHÒNG CAO ĐẲNG 15</t>
  </si>
  <si>
    <t>3Đ</t>
  </si>
  <si>
    <t>3Đ
3C</t>
  </si>
  <si>
    <t>TỪ NGÀY 13/02/2012 ĐẾN NGÀY 17/02/2012</t>
  </si>
  <si>
    <t>TỪ NGÀY 06/02/2012 ĐẾN NGÀY 10/02/2012</t>
  </si>
  <si>
    <r>
      <t xml:space="preserve">* Thi Đường lối QS </t>
    </r>
    <r>
      <rPr>
        <u val="single"/>
        <sz val="9"/>
        <rFont val="Times New Roman"/>
        <family val="1"/>
      </rPr>
      <t>của Đảng 3 tiết</t>
    </r>
    <r>
      <rPr>
        <sz val="9"/>
        <rFont val="Times New Roman"/>
        <family val="1"/>
      </rPr>
      <t xml:space="preserve">
* Thi Công tác QP an ninh 3 tiết</t>
    </r>
  </si>
  <si>
    <t>Hà Nội, ngày 03 tháng 01 năm 2012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</si>
</sst>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mm/dd/yy;@"/>
  </numFmts>
  <fonts count="52">
    <font>
      <sz val="10"/>
      <name val="Arial"/>
      <family val="0"/>
    </font>
    <font>
      <sz val="10"/>
      <name val="Times New Roman"/>
      <family val="1"/>
    </font>
    <font>
      <sz val="8"/>
      <name val="Arial"/>
      <family val="0"/>
    </font>
    <font>
      <b/>
      <sz val="10"/>
      <name val=".VnTimeH"/>
      <family val="2"/>
    </font>
    <font>
      <sz val="10"/>
      <name val=".VnTime"/>
      <family val="2"/>
    </font>
    <font>
      <b/>
      <sz val="10"/>
      <name val=".VnTime"/>
      <family val="2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0"/>
    </font>
    <font>
      <sz val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6"/>
      <name val=".VnTimeH"/>
      <family val="2"/>
    </font>
    <font>
      <b/>
      <sz val="12"/>
      <name val=".VnTime"/>
      <family val="2"/>
    </font>
    <font>
      <b/>
      <sz val="9"/>
      <name val=".VnTime"/>
      <family val="2"/>
    </font>
    <font>
      <i/>
      <sz val="10"/>
      <name val=".VnTime"/>
      <family val="2"/>
    </font>
    <font>
      <i/>
      <sz val="10"/>
      <name val=".VnTimeH"/>
      <family val="2"/>
    </font>
    <font>
      <i/>
      <u val="single"/>
      <sz val="10"/>
      <name val=".VnTime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i/>
      <sz val="9"/>
      <name val="Arial"/>
      <family val="0"/>
    </font>
    <font>
      <i/>
      <sz val="9"/>
      <name val="Times New Roman"/>
      <family val="1"/>
    </font>
    <font>
      <sz val="9"/>
      <name val="Times New Roman"/>
      <family val="1"/>
    </font>
    <font>
      <b/>
      <sz val="22"/>
      <name val="Times New Roman"/>
      <family val="1"/>
    </font>
    <font>
      <sz val="12"/>
      <name val="Times New Roman"/>
      <family val="1"/>
    </font>
    <font>
      <sz val="6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b/>
      <u val="single"/>
      <sz val="11"/>
      <name val="Times New Roman"/>
      <family val="1"/>
    </font>
    <font>
      <u val="single"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5" borderId="0" applyNumberFormat="0" applyBorder="0" applyAlignment="0" applyProtection="0"/>
    <xf numFmtId="0" fontId="50" fillId="8" borderId="0" applyNumberFormat="0" applyBorder="0" applyAlignment="0" applyProtection="0"/>
    <xf numFmtId="0" fontId="50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9" borderId="0" applyNumberFormat="0" applyBorder="0" applyAlignment="0" applyProtection="0"/>
    <xf numFmtId="0" fontId="39" fillId="3" borderId="0" applyNumberFormat="0" applyBorder="0" applyAlignment="0" applyProtection="0"/>
    <xf numFmtId="0" fontId="43" fillId="20" borderId="1" applyNumberFormat="0" applyAlignment="0" applyProtection="0"/>
    <xf numFmtId="0" fontId="4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8" fillId="4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1" fillId="7" borderId="1" applyNumberFormat="0" applyAlignment="0" applyProtection="0"/>
    <xf numFmtId="0" fontId="44" fillId="0" borderId="6" applyNumberFormat="0" applyFill="0" applyAlignment="0" applyProtection="0"/>
    <xf numFmtId="0" fontId="40" fillId="22" borderId="0" applyNumberFormat="0" applyBorder="0" applyAlignment="0" applyProtection="0"/>
    <xf numFmtId="0" fontId="0" fillId="23" borderId="7" applyNumberFormat="0" applyFont="0" applyAlignment="0" applyProtection="0"/>
    <xf numFmtId="0" fontId="42" fillId="20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Alignment="1">
      <alignment/>
    </xf>
    <xf numFmtId="1" fontId="0" fillId="0" borderId="0" xfId="0" applyNumberFormat="1" applyAlignment="1">
      <alignment/>
    </xf>
    <xf numFmtId="0" fontId="15" fillId="0" borderId="11" xfId="0" applyFont="1" applyBorder="1" applyAlignment="1">
      <alignment/>
    </xf>
    <xf numFmtId="0" fontId="15" fillId="0" borderId="0" xfId="0" applyFont="1" applyBorder="1" applyAlignment="1">
      <alignment/>
    </xf>
    <xf numFmtId="0" fontId="5" fillId="0" borderId="12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4" fillId="24" borderId="13" xfId="0" applyFont="1" applyFill="1" applyBorder="1" applyAlignment="1">
      <alignment horizontal="center"/>
    </xf>
    <xf numFmtId="172" fontId="4" fillId="24" borderId="13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4" fillId="24" borderId="14" xfId="0" applyFont="1" applyFill="1" applyBorder="1" applyAlignment="1">
      <alignment horizontal="center"/>
    </xf>
    <xf numFmtId="172" fontId="4" fillId="24" borderId="14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1" fontId="4" fillId="0" borderId="0" xfId="0" applyNumberFormat="1" applyFont="1" applyAlignment="1">
      <alignment/>
    </xf>
    <xf numFmtId="0" fontId="19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24" borderId="13" xfId="0" applyFont="1" applyFill="1" applyBorder="1" applyAlignment="1">
      <alignment horizontal="left"/>
    </xf>
    <xf numFmtId="1" fontId="4" fillId="24" borderId="13" xfId="0" applyNumberFormat="1" applyFont="1" applyFill="1" applyBorder="1" applyAlignment="1">
      <alignment horizontal="center" vertical="center"/>
    </xf>
    <xf numFmtId="0" fontId="4" fillId="24" borderId="13" xfId="0" applyFont="1" applyFill="1" applyBorder="1" applyAlignment="1">
      <alignment horizontal="center" vertical="center"/>
    </xf>
    <xf numFmtId="1" fontId="4" fillId="24" borderId="14" xfId="0" applyNumberFormat="1" applyFont="1" applyFill="1" applyBorder="1" applyAlignment="1">
      <alignment horizontal="center" vertical="center"/>
    </xf>
    <xf numFmtId="0" fontId="4" fillId="24" borderId="14" xfId="0" applyFont="1" applyFill="1" applyBorder="1" applyAlignment="1">
      <alignment horizontal="center" vertical="center"/>
    </xf>
    <xf numFmtId="0" fontId="5" fillId="24" borderId="0" xfId="0" applyFont="1" applyFill="1" applyBorder="1" applyAlignment="1">
      <alignment horizontal="left"/>
    </xf>
    <xf numFmtId="0" fontId="5" fillId="24" borderId="0" xfId="0" applyFont="1" applyFill="1" applyBorder="1" applyAlignment="1" quotePrefix="1">
      <alignment horizontal="center"/>
    </xf>
    <xf numFmtId="1" fontId="4" fillId="24" borderId="0" xfId="0" applyNumberFormat="1" applyFont="1" applyFill="1" applyBorder="1" applyAlignment="1">
      <alignment horizontal="center" vertical="center"/>
    </xf>
    <xf numFmtId="0" fontId="4" fillId="24" borderId="0" xfId="0" applyFont="1" applyFill="1" applyBorder="1" applyAlignment="1">
      <alignment horizontal="center" vertical="center"/>
    </xf>
    <xf numFmtId="172" fontId="4" fillId="24" borderId="0" xfId="0" applyNumberFormat="1" applyFont="1" applyFill="1" applyBorder="1" applyAlignment="1">
      <alignment horizontal="center" vertical="center"/>
    </xf>
    <xf numFmtId="0" fontId="4" fillId="24" borderId="14" xfId="0" applyFont="1" applyFill="1" applyBorder="1" applyAlignment="1">
      <alignment horizontal="left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vertical="top"/>
    </xf>
    <xf numFmtId="0" fontId="8" fillId="0" borderId="0" xfId="0" applyFont="1" applyAlignment="1">
      <alignment/>
    </xf>
    <xf numFmtId="0" fontId="21" fillId="0" borderId="0" xfId="0" applyFont="1" applyAlignment="1">
      <alignment horizontal="center"/>
    </xf>
    <xf numFmtId="0" fontId="22" fillId="0" borderId="10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8" fillId="0" borderId="0" xfId="0" applyFont="1" applyAlignment="1">
      <alignment horizontal="center" vertical="top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left" shrinkToFit="1"/>
    </xf>
    <xf numFmtId="0" fontId="8" fillId="0" borderId="0" xfId="0" applyFont="1" applyAlignment="1">
      <alignment shrinkToFit="1"/>
    </xf>
    <xf numFmtId="0" fontId="21" fillId="0" borderId="0" xfId="0" applyFont="1" applyAlignment="1">
      <alignment horizontal="center" shrinkToFit="1"/>
    </xf>
    <xf numFmtId="0" fontId="22" fillId="0" borderId="10" xfId="0" applyFont="1" applyBorder="1" applyAlignment="1">
      <alignment horizontal="center" vertical="center" shrinkToFit="1"/>
    </xf>
    <xf numFmtId="0" fontId="10" fillId="0" borderId="15" xfId="0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shrinkToFit="1"/>
    </xf>
    <xf numFmtId="0" fontId="1" fillId="0" borderId="0" xfId="0" applyFont="1" applyAlignment="1">
      <alignment shrinkToFit="1"/>
    </xf>
    <xf numFmtId="0" fontId="0" fillId="0" borderId="0" xfId="0" applyAlignment="1">
      <alignment shrinkToFit="1"/>
    </xf>
    <xf numFmtId="0" fontId="20" fillId="0" borderId="0" xfId="0" applyFont="1" applyAlignment="1">
      <alignment horizontal="center" shrinkToFit="1"/>
    </xf>
    <xf numFmtId="0" fontId="8" fillId="0" borderId="0" xfId="0" applyFont="1" applyAlignment="1">
      <alignment horizontal="center" vertical="top" shrinkToFit="1"/>
    </xf>
    <xf numFmtId="0" fontId="7" fillId="0" borderId="0" xfId="0" applyFont="1" applyAlignment="1">
      <alignment horizontal="center" shrinkToFit="1"/>
    </xf>
    <xf numFmtId="0" fontId="8" fillId="0" borderId="0" xfId="0" applyFont="1" applyAlignment="1">
      <alignment horizontal="center" shrinkToFit="1"/>
    </xf>
    <xf numFmtId="0" fontId="6" fillId="0" borderId="0" xfId="0" applyFont="1" applyAlignment="1">
      <alignment shrinkToFit="1"/>
    </xf>
    <xf numFmtId="0" fontId="23" fillId="0" borderId="0" xfId="0" applyFont="1" applyAlignment="1">
      <alignment horizontal="center"/>
    </xf>
    <xf numFmtId="0" fontId="24" fillId="0" borderId="0" xfId="0" applyFont="1" applyBorder="1" applyAlignment="1">
      <alignment/>
    </xf>
    <xf numFmtId="0" fontId="25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center" vertical="center" wrapText="1"/>
    </xf>
    <xf numFmtId="0" fontId="25" fillId="0" borderId="0" xfId="0" applyFont="1" applyAlignment="1">
      <alignment/>
    </xf>
    <xf numFmtId="0" fontId="25" fillId="0" borderId="0" xfId="0" applyFont="1" applyAlignment="1">
      <alignment horizontal="left"/>
    </xf>
    <xf numFmtId="0" fontId="26" fillId="0" borderId="15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horizontal="center"/>
    </xf>
    <xf numFmtId="0" fontId="27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1" fillId="0" borderId="0" xfId="0" applyFont="1" applyFill="1" applyAlignment="1">
      <alignment vertical="center"/>
    </xf>
    <xf numFmtId="0" fontId="22" fillId="0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8" fillId="0" borderId="0" xfId="0" applyFont="1" applyFill="1" applyAlignment="1">
      <alignment horizontal="center"/>
    </xf>
    <xf numFmtId="0" fontId="26" fillId="10" borderId="15" xfId="0" applyFont="1" applyFill="1" applyBorder="1" applyAlignment="1">
      <alignment horizontal="center" vertical="center" wrapText="1"/>
    </xf>
    <xf numFmtId="0" fontId="29" fillId="10" borderId="15" xfId="0" applyFont="1" applyFill="1" applyBorder="1" applyAlignment="1">
      <alignment horizontal="center" vertical="center" wrapText="1"/>
    </xf>
    <xf numFmtId="0" fontId="26" fillId="10" borderId="14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/>
    </xf>
    <xf numFmtId="0" fontId="21" fillId="0" borderId="0" xfId="0" applyFont="1" applyFill="1" applyAlignment="1">
      <alignment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6" fillId="7" borderId="10" xfId="0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 vertical="top"/>
    </xf>
    <xf numFmtId="0" fontId="22" fillId="0" borderId="18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26" fillId="0" borderId="16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/>
    </xf>
    <xf numFmtId="0" fontId="21" fillId="0" borderId="0" xfId="0" applyFont="1" applyAlignment="1">
      <alignment horizontal="center" wrapText="1"/>
    </xf>
    <xf numFmtId="0" fontId="18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5" fillId="0" borderId="2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819150</xdr:colOff>
      <xdr:row>1</xdr:row>
      <xdr:rowOff>209550</xdr:rowOff>
    </xdr:from>
    <xdr:to>
      <xdr:col>12</xdr:col>
      <xdr:colOff>790575</xdr:colOff>
      <xdr:row>1</xdr:row>
      <xdr:rowOff>209550</xdr:rowOff>
    </xdr:to>
    <xdr:sp>
      <xdr:nvSpPr>
        <xdr:cNvPr id="1" name="Line 1"/>
        <xdr:cNvSpPr>
          <a:spLocks/>
        </xdr:cNvSpPr>
      </xdr:nvSpPr>
      <xdr:spPr>
        <a:xfrm>
          <a:off x="4162425" y="447675"/>
          <a:ext cx="1219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400050</xdr:colOff>
      <xdr:row>2</xdr:row>
      <xdr:rowOff>0</xdr:rowOff>
    </xdr:from>
    <xdr:to>
      <xdr:col>10</xdr:col>
      <xdr:colOff>228600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7219950" y="323850"/>
          <a:ext cx="1238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7"/>
  <sheetViews>
    <sheetView tabSelected="1" zoomScale="90" zoomScaleNormal="90" zoomScalePageLayoutView="0" workbookViewId="0" topLeftCell="A1">
      <selection activeCell="F8" sqref="F8"/>
    </sheetView>
  </sheetViews>
  <sheetFormatPr defaultColWidth="9.140625" defaultRowHeight="12.75"/>
  <cols>
    <col min="1" max="1" width="4.7109375" style="96" customWidth="1"/>
    <col min="2" max="2" width="4.57421875" style="96" customWidth="1"/>
    <col min="3" max="3" width="3.140625" style="96" customWidth="1"/>
    <col min="4" max="4" width="17.28125" style="96" customWidth="1"/>
    <col min="5" max="5" width="5.140625" style="96" customWidth="1"/>
    <col min="6" max="6" width="3.140625" style="96" customWidth="1"/>
    <col min="7" max="7" width="17.28125" style="96" customWidth="1"/>
    <col min="8" max="8" width="5.140625" style="96" customWidth="1"/>
    <col min="9" max="9" width="3.140625" style="96" customWidth="1"/>
    <col min="10" max="10" width="17.28125" style="96" customWidth="1"/>
    <col min="11" max="11" width="5.140625" style="96" customWidth="1"/>
    <col min="12" max="12" width="3.140625" style="96" customWidth="1"/>
    <col min="13" max="13" width="17.28125" style="96" customWidth="1"/>
    <col min="14" max="14" width="5.140625" style="96" customWidth="1"/>
    <col min="15" max="15" width="3.140625" style="96" customWidth="1"/>
    <col min="16" max="16" width="17.28125" style="96" customWidth="1"/>
    <col min="17" max="17" width="5.140625" style="96" customWidth="1"/>
    <col min="18" max="18" width="2.57421875" style="96" hidden="1" customWidth="1"/>
    <col min="19" max="19" width="14.8515625" style="96" hidden="1" customWidth="1"/>
    <col min="20" max="20" width="3.140625" style="96" hidden="1" customWidth="1"/>
    <col min="21" max="21" width="4.140625" style="96" customWidth="1"/>
    <col min="22" max="16384" width="9.140625" style="96" customWidth="1"/>
  </cols>
  <sheetData>
    <row r="1" spans="2:17" s="82" customFormat="1" ht="18" customHeight="1">
      <c r="B1" s="83"/>
      <c r="C1" s="83"/>
      <c r="D1" s="84" t="s">
        <v>9</v>
      </c>
      <c r="E1" s="83"/>
      <c r="F1" s="85"/>
      <c r="G1" s="85"/>
      <c r="H1" s="86"/>
      <c r="I1" s="86"/>
      <c r="J1" s="86"/>
      <c r="K1" s="86"/>
      <c r="L1" s="86"/>
      <c r="M1" s="55" t="s">
        <v>10</v>
      </c>
      <c r="N1" s="86"/>
      <c r="O1" s="86"/>
      <c r="Q1" s="86"/>
    </row>
    <row r="2" spans="2:17" s="82" customFormat="1" ht="18" customHeight="1">
      <c r="B2" s="83"/>
      <c r="C2" s="83"/>
      <c r="D2" s="84" t="s">
        <v>11</v>
      </c>
      <c r="E2" s="83"/>
      <c r="F2" s="85"/>
      <c r="G2" s="85"/>
      <c r="H2" s="85"/>
      <c r="I2" s="83"/>
      <c r="J2" s="83"/>
      <c r="K2" s="83"/>
      <c r="L2" s="85"/>
      <c r="M2" s="115" t="s">
        <v>53</v>
      </c>
      <c r="N2" s="87"/>
      <c r="O2" s="87"/>
      <c r="Q2" s="87"/>
    </row>
    <row r="3" spans="2:17" s="82" customFormat="1" ht="4.5" customHeight="1">
      <c r="B3" s="83"/>
      <c r="C3" s="83"/>
      <c r="D3" s="84"/>
      <c r="E3" s="83"/>
      <c r="F3" s="85"/>
      <c r="G3" s="85"/>
      <c r="H3" s="85"/>
      <c r="I3" s="83"/>
      <c r="J3" s="83"/>
      <c r="K3" s="83"/>
      <c r="L3" s="85"/>
      <c r="M3" s="88"/>
      <c r="N3" s="88"/>
      <c r="O3" s="88"/>
      <c r="P3" s="88"/>
      <c r="Q3" s="88"/>
    </row>
    <row r="4" spans="2:17" s="82" customFormat="1" ht="30" customHeight="1">
      <c r="B4" s="83"/>
      <c r="C4" s="83"/>
      <c r="D4" s="84"/>
      <c r="E4" s="83"/>
      <c r="F4" s="85"/>
      <c r="G4" s="85"/>
      <c r="H4" s="85"/>
      <c r="I4" s="83"/>
      <c r="J4" s="89" t="s">
        <v>141</v>
      </c>
      <c r="K4" s="83"/>
      <c r="L4" s="85"/>
      <c r="M4" s="88"/>
      <c r="N4" s="88"/>
      <c r="O4" s="88"/>
      <c r="P4" s="88"/>
      <c r="Q4" s="88"/>
    </row>
    <row r="5" spans="2:17" s="82" customFormat="1" ht="1.5" customHeight="1">
      <c r="B5" s="83"/>
      <c r="C5" s="83"/>
      <c r="D5" s="84"/>
      <c r="E5" s="83"/>
      <c r="F5" s="85"/>
      <c r="G5" s="85"/>
      <c r="H5" s="85"/>
      <c r="I5" s="83"/>
      <c r="J5" s="90"/>
      <c r="K5" s="83"/>
      <c r="L5" s="85"/>
      <c r="M5" s="88"/>
      <c r="N5" s="88"/>
      <c r="O5" s="88"/>
      <c r="P5" s="88"/>
      <c r="Q5" s="88"/>
    </row>
    <row r="6" spans="1:17" s="82" customFormat="1" ht="18" customHeight="1">
      <c r="A6" s="83"/>
      <c r="B6" s="83"/>
      <c r="C6" s="83"/>
      <c r="D6" s="83"/>
      <c r="E6" s="83"/>
      <c r="F6" s="85"/>
      <c r="G6" s="85"/>
      <c r="H6" s="85"/>
      <c r="I6" s="83"/>
      <c r="J6" s="83"/>
      <c r="K6" s="83"/>
      <c r="L6" s="85"/>
      <c r="M6" s="87" t="s">
        <v>145</v>
      </c>
      <c r="N6" s="87"/>
      <c r="O6" s="87"/>
      <c r="P6" s="87"/>
      <c r="Q6" s="87"/>
    </row>
    <row r="7" spans="1:23" s="91" customFormat="1" ht="19.5" customHeight="1">
      <c r="A7" s="122" t="s">
        <v>54</v>
      </c>
      <c r="B7" s="122" t="s">
        <v>55</v>
      </c>
      <c r="C7" s="116" t="s">
        <v>120</v>
      </c>
      <c r="D7" s="117"/>
      <c r="E7" s="118"/>
      <c r="F7" s="116" t="s">
        <v>121</v>
      </c>
      <c r="G7" s="117"/>
      <c r="H7" s="118"/>
      <c r="I7" s="116" t="s">
        <v>122</v>
      </c>
      <c r="J7" s="117"/>
      <c r="K7" s="118"/>
      <c r="L7" s="116" t="s">
        <v>123</v>
      </c>
      <c r="M7" s="117"/>
      <c r="N7" s="118"/>
      <c r="O7" s="116" t="s">
        <v>124</v>
      </c>
      <c r="P7" s="117"/>
      <c r="Q7" s="118"/>
      <c r="R7" s="116" t="s">
        <v>125</v>
      </c>
      <c r="S7" s="117"/>
      <c r="T7" s="118"/>
      <c r="V7" s="103" t="s">
        <v>135</v>
      </c>
      <c r="W7" s="96"/>
    </row>
    <row r="8" spans="1:23" s="91" customFormat="1" ht="19.5" customHeight="1">
      <c r="A8" s="123"/>
      <c r="B8" s="123"/>
      <c r="C8" s="92" t="s">
        <v>1</v>
      </c>
      <c r="D8" s="92" t="s">
        <v>14</v>
      </c>
      <c r="E8" s="92" t="s">
        <v>2</v>
      </c>
      <c r="F8" s="92" t="s">
        <v>1</v>
      </c>
      <c r="G8" s="92" t="s">
        <v>14</v>
      </c>
      <c r="H8" s="92" t="s">
        <v>2</v>
      </c>
      <c r="I8" s="92" t="s">
        <v>1</v>
      </c>
      <c r="J8" s="92" t="s">
        <v>14</v>
      </c>
      <c r="K8" s="92" t="s">
        <v>2</v>
      </c>
      <c r="L8" s="92" t="s">
        <v>1</v>
      </c>
      <c r="M8" s="92" t="s">
        <v>14</v>
      </c>
      <c r="N8" s="92" t="s">
        <v>2</v>
      </c>
      <c r="O8" s="92" t="s">
        <v>1</v>
      </c>
      <c r="P8" s="92" t="s">
        <v>14</v>
      </c>
      <c r="Q8" s="92" t="s">
        <v>2</v>
      </c>
      <c r="R8" s="92" t="s">
        <v>1</v>
      </c>
      <c r="S8" s="92" t="s">
        <v>14</v>
      </c>
      <c r="T8" s="92" t="s">
        <v>2</v>
      </c>
      <c r="V8" s="103" t="s">
        <v>134</v>
      </c>
      <c r="W8" s="96"/>
    </row>
    <row r="9" spans="1:23" s="91" customFormat="1" ht="49.5" customHeight="1">
      <c r="A9" s="120" t="s">
        <v>118</v>
      </c>
      <c r="B9" s="105" t="s">
        <v>61</v>
      </c>
      <c r="C9" s="106">
        <v>6</v>
      </c>
      <c r="D9" s="106" t="s">
        <v>62</v>
      </c>
      <c r="E9" s="106" t="s">
        <v>108</v>
      </c>
      <c r="F9" s="106">
        <v>6</v>
      </c>
      <c r="G9" s="106" t="s">
        <v>62</v>
      </c>
      <c r="H9" s="106" t="s">
        <v>108</v>
      </c>
      <c r="I9" s="106">
        <v>6</v>
      </c>
      <c r="J9" s="106" t="s">
        <v>62</v>
      </c>
      <c r="K9" s="106" t="s">
        <v>108</v>
      </c>
      <c r="L9" s="106">
        <v>6</v>
      </c>
      <c r="M9" s="106" t="s">
        <v>88</v>
      </c>
      <c r="N9" s="106" t="s">
        <v>108</v>
      </c>
      <c r="O9" s="106">
        <v>6</v>
      </c>
      <c r="P9" s="106" t="s">
        <v>88</v>
      </c>
      <c r="Q9" s="106" t="s">
        <v>108</v>
      </c>
      <c r="R9" s="106"/>
      <c r="S9" s="106"/>
      <c r="T9" s="106"/>
      <c r="V9" s="103" t="s">
        <v>133</v>
      </c>
      <c r="W9" s="96"/>
    </row>
    <row r="10" spans="1:23" s="91" customFormat="1" ht="49.5" customHeight="1">
      <c r="A10" s="121"/>
      <c r="B10" s="105" t="s">
        <v>64</v>
      </c>
      <c r="C10" s="106">
        <v>6</v>
      </c>
      <c r="D10" s="106" t="s">
        <v>62</v>
      </c>
      <c r="E10" s="106" t="s">
        <v>108</v>
      </c>
      <c r="F10" s="106">
        <v>6</v>
      </c>
      <c r="G10" s="106" t="s">
        <v>62</v>
      </c>
      <c r="H10" s="106" t="s">
        <v>108</v>
      </c>
      <c r="I10" s="106">
        <v>6</v>
      </c>
      <c r="J10" s="106" t="s">
        <v>62</v>
      </c>
      <c r="K10" s="106" t="s">
        <v>108</v>
      </c>
      <c r="L10" s="106">
        <v>6</v>
      </c>
      <c r="M10" s="106" t="s">
        <v>88</v>
      </c>
      <c r="N10" s="106" t="s">
        <v>108</v>
      </c>
      <c r="O10" s="106">
        <v>6</v>
      </c>
      <c r="P10" s="106" t="s">
        <v>88</v>
      </c>
      <c r="Q10" s="106" t="s">
        <v>108</v>
      </c>
      <c r="R10" s="106"/>
      <c r="S10" s="106"/>
      <c r="T10" s="106"/>
      <c r="V10" s="103" t="s">
        <v>136</v>
      </c>
      <c r="W10" s="96"/>
    </row>
    <row r="11" spans="1:23" s="110" customFormat="1" ht="12.75" customHeight="1">
      <c r="A11" s="108"/>
      <c r="B11" s="109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  <c r="P11" s="108"/>
      <c r="Q11" s="108"/>
      <c r="R11" s="108"/>
      <c r="S11" s="108"/>
      <c r="T11" s="108"/>
      <c r="V11" s="111"/>
      <c r="W11" s="112"/>
    </row>
    <row r="12" spans="1:20" s="110" customFormat="1" ht="19.5" customHeight="1">
      <c r="A12" s="80"/>
      <c r="B12" s="95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113" t="s">
        <v>144</v>
      </c>
      <c r="N12" s="80"/>
      <c r="O12" s="80"/>
      <c r="P12" s="113"/>
      <c r="Q12" s="80"/>
      <c r="R12" s="80"/>
      <c r="S12" s="80"/>
      <c r="T12" s="80"/>
    </row>
    <row r="13" spans="1:22" s="91" customFormat="1" ht="19.5" customHeight="1">
      <c r="A13" s="122" t="s">
        <v>54</v>
      </c>
      <c r="B13" s="122" t="s">
        <v>55</v>
      </c>
      <c r="C13" s="116" t="s">
        <v>126</v>
      </c>
      <c r="D13" s="117"/>
      <c r="E13" s="118"/>
      <c r="F13" s="116" t="s">
        <v>127</v>
      </c>
      <c r="G13" s="117"/>
      <c r="H13" s="118"/>
      <c r="I13" s="116" t="s">
        <v>128</v>
      </c>
      <c r="J13" s="117"/>
      <c r="K13" s="118"/>
      <c r="L13" s="116" t="s">
        <v>129</v>
      </c>
      <c r="M13" s="117"/>
      <c r="N13" s="118"/>
      <c r="O13" s="116" t="s">
        <v>130</v>
      </c>
      <c r="P13" s="117"/>
      <c r="Q13" s="118"/>
      <c r="R13" s="116" t="s">
        <v>131</v>
      </c>
      <c r="S13" s="117"/>
      <c r="T13" s="118"/>
      <c r="V13" s="104" t="s">
        <v>119</v>
      </c>
    </row>
    <row r="14" spans="1:22" s="91" customFormat="1" ht="19.5" customHeight="1">
      <c r="A14" s="123"/>
      <c r="B14" s="123"/>
      <c r="C14" s="92" t="s">
        <v>1</v>
      </c>
      <c r="D14" s="92" t="s">
        <v>14</v>
      </c>
      <c r="E14" s="92" t="s">
        <v>2</v>
      </c>
      <c r="F14" s="92" t="s">
        <v>1</v>
      </c>
      <c r="G14" s="92" t="s">
        <v>14</v>
      </c>
      <c r="H14" s="92" t="s">
        <v>2</v>
      </c>
      <c r="I14" s="92" t="s">
        <v>1</v>
      </c>
      <c r="J14" s="92" t="s">
        <v>14</v>
      </c>
      <c r="K14" s="92" t="s">
        <v>2</v>
      </c>
      <c r="L14" s="92" t="s">
        <v>1</v>
      </c>
      <c r="M14" s="92" t="s">
        <v>14</v>
      </c>
      <c r="N14" s="92" t="s">
        <v>2</v>
      </c>
      <c r="O14" s="92" t="s">
        <v>1</v>
      </c>
      <c r="P14" s="92" t="s">
        <v>14</v>
      </c>
      <c r="Q14" s="92" t="s">
        <v>2</v>
      </c>
      <c r="R14" s="92" t="s">
        <v>1</v>
      </c>
      <c r="S14" s="92" t="s">
        <v>14</v>
      </c>
      <c r="T14" s="92" t="s">
        <v>2</v>
      </c>
      <c r="V14" s="91" t="s">
        <v>132</v>
      </c>
    </row>
    <row r="15" spans="1:24" s="91" customFormat="1" ht="49.5" customHeight="1">
      <c r="A15" s="120" t="s">
        <v>118</v>
      </c>
      <c r="B15" s="105" t="s">
        <v>61</v>
      </c>
      <c r="C15" s="106">
        <v>6</v>
      </c>
      <c r="D15" s="106" t="s">
        <v>88</v>
      </c>
      <c r="E15" s="106" t="s">
        <v>108</v>
      </c>
      <c r="F15" s="114" t="s">
        <v>143</v>
      </c>
      <c r="G15" s="114" t="s">
        <v>146</v>
      </c>
      <c r="H15" s="106" t="s">
        <v>108</v>
      </c>
      <c r="I15" s="106">
        <v>6</v>
      </c>
      <c r="J15" s="106" t="s">
        <v>105</v>
      </c>
      <c r="K15" s="106" t="s">
        <v>108</v>
      </c>
      <c r="L15" s="106">
        <v>6</v>
      </c>
      <c r="M15" s="106" t="s">
        <v>105</v>
      </c>
      <c r="N15" s="106" t="s">
        <v>108</v>
      </c>
      <c r="O15" s="106">
        <v>6</v>
      </c>
      <c r="P15" s="106" t="s">
        <v>106</v>
      </c>
      <c r="Q15" s="107" t="s">
        <v>66</v>
      </c>
      <c r="R15" s="106"/>
      <c r="S15" s="106"/>
      <c r="T15" s="106"/>
      <c r="X15" s="91">
        <f>16+47</f>
        <v>63</v>
      </c>
    </row>
    <row r="16" spans="1:24" s="91" customFormat="1" ht="49.5" customHeight="1">
      <c r="A16" s="121"/>
      <c r="B16" s="105" t="s">
        <v>64</v>
      </c>
      <c r="C16" s="106">
        <v>6</v>
      </c>
      <c r="D16" s="106" t="s">
        <v>88</v>
      </c>
      <c r="E16" s="106" t="s">
        <v>108</v>
      </c>
      <c r="F16" s="106">
        <v>6</v>
      </c>
      <c r="G16" s="106" t="s">
        <v>105</v>
      </c>
      <c r="H16" s="106" t="s">
        <v>108</v>
      </c>
      <c r="I16" s="106">
        <v>6</v>
      </c>
      <c r="J16" s="106" t="s">
        <v>105</v>
      </c>
      <c r="K16" s="106" t="s">
        <v>108</v>
      </c>
      <c r="L16" s="106">
        <v>6</v>
      </c>
      <c r="M16" s="106" t="s">
        <v>106</v>
      </c>
      <c r="N16" s="107" t="s">
        <v>66</v>
      </c>
      <c r="O16" s="114" t="s">
        <v>142</v>
      </c>
      <c r="P16" s="114" t="s">
        <v>137</v>
      </c>
      <c r="Q16" s="114" t="s">
        <v>108</v>
      </c>
      <c r="R16" s="106"/>
      <c r="S16" s="106"/>
      <c r="T16" s="106"/>
      <c r="X16" s="91">
        <f>25000*X15</f>
        <v>1575000</v>
      </c>
    </row>
    <row r="17" spans="13:17" ht="3" customHeight="1">
      <c r="M17" s="97"/>
      <c r="N17" s="84"/>
      <c r="O17" s="97"/>
      <c r="P17" s="97"/>
      <c r="Q17" s="97"/>
    </row>
    <row r="18" spans="1:17" ht="15">
      <c r="A18" s="119" t="s">
        <v>85</v>
      </c>
      <c r="B18" s="119"/>
      <c r="M18" s="97"/>
      <c r="O18" s="97"/>
      <c r="P18" s="97"/>
      <c r="Q18" s="97"/>
    </row>
    <row r="19" spans="13:16" ht="15.75">
      <c r="M19" s="97"/>
      <c r="N19" s="99" t="s">
        <v>147</v>
      </c>
      <c r="O19" s="97"/>
      <c r="P19" s="97"/>
    </row>
    <row r="20" spans="3:16" ht="20.25" customHeight="1">
      <c r="C20" s="103" t="s">
        <v>114</v>
      </c>
      <c r="M20" s="97"/>
      <c r="N20" s="99" t="s">
        <v>140</v>
      </c>
      <c r="O20" s="97"/>
      <c r="P20" s="97"/>
    </row>
    <row r="21" spans="3:25" ht="20.25" customHeight="1">
      <c r="C21" s="103" t="s">
        <v>115</v>
      </c>
      <c r="M21" s="97"/>
      <c r="N21" s="90" t="s">
        <v>110</v>
      </c>
      <c r="O21" s="97"/>
      <c r="P21" s="97"/>
      <c r="X21" s="96">
        <f>45*45</f>
        <v>2025</v>
      </c>
      <c r="Y21" s="96">
        <f>27*45</f>
        <v>1215</v>
      </c>
    </row>
    <row r="22" spans="3:25" ht="20.25" customHeight="1">
      <c r="C22" s="103" t="s">
        <v>116</v>
      </c>
      <c r="N22" s="99"/>
      <c r="X22" s="96">
        <f>2025/55</f>
        <v>36.81818181818182</v>
      </c>
      <c r="Y22" s="96">
        <f>1215/55</f>
        <v>22.09090909090909</v>
      </c>
    </row>
    <row r="23" spans="3:14" ht="20.25" customHeight="1">
      <c r="C23" s="103" t="s">
        <v>138</v>
      </c>
      <c r="N23" s="99"/>
    </row>
    <row r="24" spans="3:14" ht="20.25" customHeight="1">
      <c r="C24" s="103" t="s">
        <v>139</v>
      </c>
      <c r="D24" s="103"/>
      <c r="N24" s="99"/>
    </row>
    <row r="25" spans="4:14" ht="20.25" customHeight="1">
      <c r="D25" s="103"/>
      <c r="N25" s="99" t="s">
        <v>82</v>
      </c>
    </row>
    <row r="26" ht="12.75">
      <c r="X26" s="96">
        <f>30*45</f>
        <v>1350</v>
      </c>
    </row>
    <row r="27" ht="12.75">
      <c r="X27" s="96">
        <f>1350/55</f>
        <v>24.545454545454547</v>
      </c>
    </row>
  </sheetData>
  <sheetProtection/>
  <mergeCells count="19">
    <mergeCell ref="A7:A8"/>
    <mergeCell ref="B7:B8"/>
    <mergeCell ref="A13:A14"/>
    <mergeCell ref="B13:B14"/>
    <mergeCell ref="A9:A10"/>
    <mergeCell ref="C7:E7"/>
    <mergeCell ref="F7:H7"/>
    <mergeCell ref="C13:E13"/>
    <mergeCell ref="F13:H13"/>
    <mergeCell ref="A18:B18"/>
    <mergeCell ref="R13:T13"/>
    <mergeCell ref="L13:N13"/>
    <mergeCell ref="O13:Q13"/>
    <mergeCell ref="I13:K13"/>
    <mergeCell ref="A15:A16"/>
    <mergeCell ref="I7:K7"/>
    <mergeCell ref="L7:N7"/>
    <mergeCell ref="O7:Q7"/>
    <mergeCell ref="R7:T7"/>
  </mergeCells>
  <printOptions/>
  <pageMargins left="0.25" right="0" top="0.47" bottom="0.5" header="0.42" footer="0.5"/>
  <pageSetup horizontalDpi="600" verticalDpi="600" orientation="landscape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0"/>
  <sheetViews>
    <sheetView zoomScalePageLayoutView="0" workbookViewId="0" topLeftCell="A1">
      <selection activeCell="D24" sqref="D24"/>
    </sheetView>
  </sheetViews>
  <sheetFormatPr defaultColWidth="9.140625" defaultRowHeight="12.75"/>
  <cols>
    <col min="1" max="1" width="7.140625" style="0" customWidth="1"/>
    <col min="2" max="2" width="3.8515625" style="0" customWidth="1"/>
    <col min="3" max="3" width="2.00390625" style="0" customWidth="1"/>
    <col min="4" max="4" width="12.28125" style="0" customWidth="1"/>
    <col min="5" max="5" width="3.8515625" style="67" customWidth="1"/>
    <col min="6" max="6" width="2.421875" style="0" customWidth="1"/>
    <col min="7" max="7" width="12.28125" style="0" customWidth="1"/>
    <col min="8" max="8" width="3.8515625" style="67" customWidth="1"/>
    <col min="9" max="9" width="2.421875" style="0" customWidth="1"/>
    <col min="10" max="10" width="12.28125" style="0" customWidth="1"/>
    <col min="11" max="11" width="3.8515625" style="67" customWidth="1"/>
    <col min="12" max="12" width="2.57421875" style="0" customWidth="1"/>
    <col min="13" max="13" width="12.28125" style="0" customWidth="1"/>
    <col min="14" max="14" width="3.8515625" style="67" customWidth="1"/>
    <col min="15" max="15" width="2.421875" style="0" customWidth="1"/>
    <col min="16" max="16" width="12.28125" style="0" customWidth="1"/>
    <col min="17" max="17" width="3.8515625" style="67" customWidth="1"/>
  </cols>
  <sheetData>
    <row r="1" spans="1:18" s="7" customFormat="1" ht="18.75" customHeight="1">
      <c r="A1" s="54" t="s">
        <v>52</v>
      </c>
      <c r="B1" s="54"/>
      <c r="C1" s="54"/>
      <c r="D1" s="54"/>
      <c r="E1" s="59"/>
      <c r="F1" s="42"/>
      <c r="H1" s="68"/>
      <c r="I1" s="55"/>
      <c r="J1" s="55"/>
      <c r="K1" s="68"/>
      <c r="L1" s="55"/>
      <c r="M1" s="55" t="s">
        <v>10</v>
      </c>
      <c r="N1" s="68"/>
      <c r="O1" s="55"/>
      <c r="P1" s="55"/>
      <c r="Q1" s="68"/>
      <c r="R1" s="4"/>
    </row>
    <row r="2" spans="1:18" s="7" customFormat="1" ht="20.25" customHeight="1">
      <c r="A2" s="43" t="s">
        <v>11</v>
      </c>
      <c r="B2" s="44"/>
      <c r="C2" s="44"/>
      <c r="D2" s="44"/>
      <c r="E2" s="60"/>
      <c r="F2" s="42"/>
      <c r="H2" s="69"/>
      <c r="I2" s="56"/>
      <c r="J2" s="56"/>
      <c r="K2" s="69"/>
      <c r="L2" s="56"/>
      <c r="M2" s="56" t="s">
        <v>53</v>
      </c>
      <c r="N2" s="69"/>
      <c r="O2" s="56"/>
      <c r="P2" s="56"/>
      <c r="Q2" s="69"/>
      <c r="R2" s="4"/>
    </row>
    <row r="3" spans="1:18" ht="36.75" customHeight="1">
      <c r="A3" s="131" t="s">
        <v>84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"/>
    </row>
    <row r="4" spans="1:18" ht="23.25" customHeight="1">
      <c r="A4" s="45"/>
      <c r="B4" s="45"/>
      <c r="C4" s="45"/>
      <c r="D4" s="45"/>
      <c r="E4" s="61"/>
      <c r="F4" s="45"/>
      <c r="G4" s="45"/>
      <c r="H4" s="61"/>
      <c r="I4" s="45"/>
      <c r="J4" s="45"/>
      <c r="K4" s="61"/>
      <c r="L4" s="45"/>
      <c r="M4" s="73" t="s">
        <v>78</v>
      </c>
      <c r="N4" s="61"/>
      <c r="O4" s="45"/>
      <c r="P4" s="45"/>
      <c r="Q4" s="61"/>
      <c r="R4" s="1"/>
    </row>
    <row r="5" spans="1:18" s="6" customFormat="1" ht="15" customHeight="1">
      <c r="A5" s="46" t="s">
        <v>54</v>
      </c>
      <c r="B5" s="46" t="s">
        <v>55</v>
      </c>
      <c r="C5" s="124" t="s">
        <v>56</v>
      </c>
      <c r="D5" s="125"/>
      <c r="E5" s="126"/>
      <c r="F5" s="124" t="s">
        <v>57</v>
      </c>
      <c r="G5" s="125"/>
      <c r="H5" s="126"/>
      <c r="I5" s="124" t="s">
        <v>58</v>
      </c>
      <c r="J5" s="125"/>
      <c r="K5" s="126"/>
      <c r="L5" s="124" t="s">
        <v>59</v>
      </c>
      <c r="M5" s="125"/>
      <c r="N5" s="126"/>
      <c r="O5" s="124" t="s">
        <v>60</v>
      </c>
      <c r="P5" s="125"/>
      <c r="Q5" s="126"/>
      <c r="R5" s="5"/>
    </row>
    <row r="6" spans="1:18" s="6" customFormat="1" ht="15" customHeight="1">
      <c r="A6" s="46"/>
      <c r="B6" s="46"/>
      <c r="C6" s="46" t="s">
        <v>1</v>
      </c>
      <c r="D6" s="46" t="s">
        <v>14</v>
      </c>
      <c r="E6" s="62" t="s">
        <v>2</v>
      </c>
      <c r="F6" s="46" t="s">
        <v>1</v>
      </c>
      <c r="G6" s="46" t="s">
        <v>14</v>
      </c>
      <c r="H6" s="62" t="s">
        <v>2</v>
      </c>
      <c r="I6" s="46" t="s">
        <v>1</v>
      </c>
      <c r="J6" s="46" t="s">
        <v>14</v>
      </c>
      <c r="K6" s="62" t="s">
        <v>2</v>
      </c>
      <c r="L6" s="46" t="s">
        <v>1</v>
      </c>
      <c r="M6" s="46" t="s">
        <v>14</v>
      </c>
      <c r="N6" s="62" t="s">
        <v>2</v>
      </c>
      <c r="O6" s="46" t="s">
        <v>1</v>
      </c>
      <c r="P6" s="46" t="s">
        <v>14</v>
      </c>
      <c r="Q6" s="62" t="s">
        <v>2</v>
      </c>
      <c r="R6" s="5"/>
    </row>
    <row r="7" spans="1:18" s="6" customFormat="1" ht="26.25" customHeight="1">
      <c r="A7" s="127" t="s">
        <v>67</v>
      </c>
      <c r="B7" s="47" t="s">
        <v>61</v>
      </c>
      <c r="C7" s="48">
        <v>6</v>
      </c>
      <c r="D7" s="48" t="s">
        <v>62</v>
      </c>
      <c r="E7" s="63" t="s">
        <v>7</v>
      </c>
      <c r="F7" s="48">
        <v>6</v>
      </c>
      <c r="G7" s="48" t="s">
        <v>62</v>
      </c>
      <c r="H7" s="63" t="s">
        <v>7</v>
      </c>
      <c r="I7" s="48">
        <v>6</v>
      </c>
      <c r="J7" s="48" t="s">
        <v>62</v>
      </c>
      <c r="K7" s="63" t="s">
        <v>7</v>
      </c>
      <c r="L7" s="48">
        <v>6</v>
      </c>
      <c r="M7" s="48" t="s">
        <v>62</v>
      </c>
      <c r="N7" s="63" t="s">
        <v>7</v>
      </c>
      <c r="O7" s="48">
        <v>6</v>
      </c>
      <c r="P7" s="48" t="s">
        <v>62</v>
      </c>
      <c r="Q7" s="63" t="s">
        <v>7</v>
      </c>
      <c r="R7" s="5"/>
    </row>
    <row r="8" spans="1:19" s="6" customFormat="1" ht="26.25" customHeight="1">
      <c r="A8" s="128"/>
      <c r="B8" s="50" t="s">
        <v>64</v>
      </c>
      <c r="C8" s="51">
        <v>5</v>
      </c>
      <c r="D8" s="51" t="s">
        <v>62</v>
      </c>
      <c r="E8" s="64" t="s">
        <v>7</v>
      </c>
      <c r="F8" s="51">
        <v>5</v>
      </c>
      <c r="G8" s="51" t="s">
        <v>62</v>
      </c>
      <c r="H8" s="64" t="s">
        <v>7</v>
      </c>
      <c r="I8" s="51">
        <v>5</v>
      </c>
      <c r="J8" s="51" t="s">
        <v>62</v>
      </c>
      <c r="K8" s="64" t="s">
        <v>7</v>
      </c>
      <c r="L8" s="51">
        <v>5</v>
      </c>
      <c r="M8" s="48" t="s">
        <v>62</v>
      </c>
      <c r="N8" s="64" t="s">
        <v>7</v>
      </c>
      <c r="O8" s="51">
        <v>5</v>
      </c>
      <c r="P8" s="48" t="s">
        <v>62</v>
      </c>
      <c r="Q8" s="64" t="s">
        <v>7</v>
      </c>
      <c r="R8" s="5"/>
      <c r="S8" s="6" t="s">
        <v>70</v>
      </c>
    </row>
    <row r="9" spans="1:19" s="6" customFormat="1" ht="26.25" customHeight="1">
      <c r="A9" s="127" t="s">
        <v>68</v>
      </c>
      <c r="B9" s="52" t="s">
        <v>61</v>
      </c>
      <c r="C9" s="53">
        <v>6</v>
      </c>
      <c r="D9" s="49" t="s">
        <v>62</v>
      </c>
      <c r="E9" s="63" t="s">
        <v>8</v>
      </c>
      <c r="F9" s="49">
        <v>6</v>
      </c>
      <c r="G9" s="49" t="s">
        <v>62</v>
      </c>
      <c r="H9" s="63" t="s">
        <v>8</v>
      </c>
      <c r="I9" s="49">
        <v>6</v>
      </c>
      <c r="J9" s="49" t="s">
        <v>62</v>
      </c>
      <c r="K9" s="63" t="s">
        <v>8</v>
      </c>
      <c r="L9" s="49">
        <v>6</v>
      </c>
      <c r="M9" s="48" t="s">
        <v>62</v>
      </c>
      <c r="N9" s="63" t="s">
        <v>8</v>
      </c>
      <c r="O9" s="49">
        <v>6</v>
      </c>
      <c r="P9" s="48" t="s">
        <v>62</v>
      </c>
      <c r="Q9" s="63" t="s">
        <v>8</v>
      </c>
      <c r="R9" s="5"/>
      <c r="S9" s="6" t="s">
        <v>74</v>
      </c>
    </row>
    <row r="10" spans="1:18" s="6" customFormat="1" ht="26.25" customHeight="1">
      <c r="A10" s="128"/>
      <c r="B10" s="50" t="s">
        <v>64</v>
      </c>
      <c r="C10" s="51">
        <v>5</v>
      </c>
      <c r="D10" s="51" t="s">
        <v>62</v>
      </c>
      <c r="E10" s="64" t="s">
        <v>8</v>
      </c>
      <c r="F10" s="51">
        <v>5</v>
      </c>
      <c r="G10" s="51" t="s">
        <v>62</v>
      </c>
      <c r="H10" s="64" t="s">
        <v>8</v>
      </c>
      <c r="I10" s="51">
        <v>5</v>
      </c>
      <c r="J10" s="51" t="s">
        <v>62</v>
      </c>
      <c r="K10" s="64" t="s">
        <v>8</v>
      </c>
      <c r="L10" s="51">
        <v>5</v>
      </c>
      <c r="M10" s="51" t="s">
        <v>62</v>
      </c>
      <c r="N10" s="64" t="s">
        <v>8</v>
      </c>
      <c r="O10" s="51">
        <v>5</v>
      </c>
      <c r="P10" s="51" t="s">
        <v>62</v>
      </c>
      <c r="Q10" s="64" t="s">
        <v>8</v>
      </c>
      <c r="R10" s="5"/>
    </row>
    <row r="11" spans="1:18" s="6" customFormat="1" ht="20.25" customHeight="1">
      <c r="A11" s="57"/>
      <c r="B11" s="58"/>
      <c r="C11" s="57"/>
      <c r="D11" s="57"/>
      <c r="E11" s="65"/>
      <c r="F11" s="57"/>
      <c r="G11" s="57"/>
      <c r="H11" s="65"/>
      <c r="I11" s="57"/>
      <c r="J11" s="57"/>
      <c r="K11" s="65"/>
      <c r="L11" s="57"/>
      <c r="M11" s="73" t="s">
        <v>79</v>
      </c>
      <c r="N11" s="65"/>
      <c r="O11" s="57"/>
      <c r="P11" s="57"/>
      <c r="Q11" s="65"/>
      <c r="R11" s="5"/>
    </row>
    <row r="12" spans="1:18" s="6" customFormat="1" ht="15" customHeight="1">
      <c r="A12" s="46" t="s">
        <v>54</v>
      </c>
      <c r="B12" s="46" t="s">
        <v>55</v>
      </c>
      <c r="C12" s="124" t="s">
        <v>56</v>
      </c>
      <c r="D12" s="125"/>
      <c r="E12" s="126"/>
      <c r="F12" s="124" t="s">
        <v>57</v>
      </c>
      <c r="G12" s="125"/>
      <c r="H12" s="126"/>
      <c r="I12" s="124" t="s">
        <v>58</v>
      </c>
      <c r="J12" s="125"/>
      <c r="K12" s="126"/>
      <c r="L12" s="124" t="s">
        <v>59</v>
      </c>
      <c r="M12" s="125"/>
      <c r="N12" s="126"/>
      <c r="O12" s="124" t="s">
        <v>60</v>
      </c>
      <c r="P12" s="125"/>
      <c r="Q12" s="126"/>
      <c r="R12" s="5"/>
    </row>
    <row r="13" spans="1:18" s="6" customFormat="1" ht="15" customHeight="1">
      <c r="A13" s="46"/>
      <c r="B13" s="46"/>
      <c r="C13" s="46" t="s">
        <v>1</v>
      </c>
      <c r="D13" s="46" t="s">
        <v>14</v>
      </c>
      <c r="E13" s="62" t="s">
        <v>2</v>
      </c>
      <c r="F13" s="46" t="s">
        <v>1</v>
      </c>
      <c r="G13" s="46" t="s">
        <v>14</v>
      </c>
      <c r="H13" s="62" t="s">
        <v>2</v>
      </c>
      <c r="I13" s="46" t="s">
        <v>1</v>
      </c>
      <c r="J13" s="46" t="s">
        <v>14</v>
      </c>
      <c r="K13" s="62" t="s">
        <v>2</v>
      </c>
      <c r="L13" s="46" t="s">
        <v>1</v>
      </c>
      <c r="M13" s="46" t="s">
        <v>14</v>
      </c>
      <c r="N13" s="62" t="s">
        <v>2</v>
      </c>
      <c r="O13" s="46" t="s">
        <v>1</v>
      </c>
      <c r="P13" s="46" t="s">
        <v>14</v>
      </c>
      <c r="Q13" s="62" t="s">
        <v>2</v>
      </c>
      <c r="R13" s="5"/>
    </row>
    <row r="14" spans="1:18" s="6" customFormat="1" ht="21" customHeight="1">
      <c r="A14" s="127" t="s">
        <v>67</v>
      </c>
      <c r="B14" s="47" t="s">
        <v>61</v>
      </c>
      <c r="C14" s="48">
        <v>6</v>
      </c>
      <c r="D14" s="48" t="s">
        <v>73</v>
      </c>
      <c r="E14" s="63" t="s">
        <v>7</v>
      </c>
      <c r="F14" s="48">
        <v>6</v>
      </c>
      <c r="G14" s="48" t="s">
        <v>73</v>
      </c>
      <c r="H14" s="63" t="s">
        <v>7</v>
      </c>
      <c r="I14" s="48">
        <v>6</v>
      </c>
      <c r="J14" s="48" t="s">
        <v>73</v>
      </c>
      <c r="K14" s="63" t="s">
        <v>7</v>
      </c>
      <c r="L14" s="48">
        <v>6</v>
      </c>
      <c r="M14" s="48" t="s">
        <v>73</v>
      </c>
      <c r="N14" s="63" t="s">
        <v>7</v>
      </c>
      <c r="O14" s="48">
        <v>6</v>
      </c>
      <c r="P14" s="48" t="s">
        <v>73</v>
      </c>
      <c r="Q14" s="63" t="s">
        <v>7</v>
      </c>
      <c r="R14" s="5"/>
    </row>
    <row r="15" spans="1:19" s="6" customFormat="1" ht="21" customHeight="1">
      <c r="A15" s="128"/>
      <c r="B15" s="50" t="s">
        <v>64</v>
      </c>
      <c r="C15" s="51">
        <v>5</v>
      </c>
      <c r="D15" s="48" t="s">
        <v>73</v>
      </c>
      <c r="E15" s="64" t="s">
        <v>7</v>
      </c>
      <c r="F15" s="51">
        <v>5</v>
      </c>
      <c r="G15" s="48" t="s">
        <v>73</v>
      </c>
      <c r="H15" s="64" t="s">
        <v>7</v>
      </c>
      <c r="I15" s="51">
        <v>5</v>
      </c>
      <c r="J15" s="48" t="s">
        <v>73</v>
      </c>
      <c r="K15" s="64" t="s">
        <v>7</v>
      </c>
      <c r="L15" s="51">
        <v>5</v>
      </c>
      <c r="M15" s="48" t="s">
        <v>73</v>
      </c>
      <c r="N15" s="64" t="s">
        <v>7</v>
      </c>
      <c r="O15" s="51">
        <v>5</v>
      </c>
      <c r="P15" s="48" t="s">
        <v>73</v>
      </c>
      <c r="Q15" s="64" t="s">
        <v>7</v>
      </c>
      <c r="R15" s="5"/>
      <c r="S15" s="6" t="s">
        <v>71</v>
      </c>
    </row>
    <row r="16" spans="1:19" s="6" customFormat="1" ht="21" customHeight="1">
      <c r="A16" s="127" t="s">
        <v>68</v>
      </c>
      <c r="B16" s="52" t="s">
        <v>61</v>
      </c>
      <c r="C16" s="53">
        <v>6</v>
      </c>
      <c r="D16" s="48" t="s">
        <v>73</v>
      </c>
      <c r="E16" s="63" t="s">
        <v>8</v>
      </c>
      <c r="F16" s="49">
        <v>6</v>
      </c>
      <c r="G16" s="48" t="s">
        <v>73</v>
      </c>
      <c r="H16" s="63" t="s">
        <v>8</v>
      </c>
      <c r="I16" s="49">
        <v>6</v>
      </c>
      <c r="J16" s="48" t="s">
        <v>73</v>
      </c>
      <c r="K16" s="63" t="s">
        <v>8</v>
      </c>
      <c r="L16" s="49">
        <v>6</v>
      </c>
      <c r="M16" s="48" t="s">
        <v>73</v>
      </c>
      <c r="N16" s="63" t="s">
        <v>8</v>
      </c>
      <c r="O16" s="49">
        <v>6</v>
      </c>
      <c r="P16" s="48" t="s">
        <v>73</v>
      </c>
      <c r="Q16" s="63" t="s">
        <v>8</v>
      </c>
      <c r="R16" s="5"/>
      <c r="S16" s="6" t="s">
        <v>75</v>
      </c>
    </row>
    <row r="17" spans="1:18" s="6" customFormat="1" ht="21" customHeight="1">
      <c r="A17" s="128"/>
      <c r="B17" s="50" t="s">
        <v>64</v>
      </c>
      <c r="C17" s="51">
        <v>5</v>
      </c>
      <c r="D17" s="51" t="s">
        <v>73</v>
      </c>
      <c r="E17" s="64" t="s">
        <v>8</v>
      </c>
      <c r="F17" s="51">
        <v>5</v>
      </c>
      <c r="G17" s="51" t="s">
        <v>73</v>
      </c>
      <c r="H17" s="64" t="s">
        <v>8</v>
      </c>
      <c r="I17" s="51">
        <v>5</v>
      </c>
      <c r="J17" s="51" t="s">
        <v>73</v>
      </c>
      <c r="K17" s="64" t="s">
        <v>8</v>
      </c>
      <c r="L17" s="51">
        <v>5</v>
      </c>
      <c r="M17" s="51" t="s">
        <v>73</v>
      </c>
      <c r="N17" s="64" t="s">
        <v>8</v>
      </c>
      <c r="O17" s="51">
        <v>5</v>
      </c>
      <c r="P17" s="51" t="s">
        <v>73</v>
      </c>
      <c r="Q17" s="64" t="s">
        <v>8</v>
      </c>
      <c r="R17" s="5"/>
    </row>
    <row r="18" spans="1:18" s="6" customFormat="1" ht="20.25" customHeight="1">
      <c r="A18" s="57"/>
      <c r="B18" s="58"/>
      <c r="C18" s="57"/>
      <c r="D18" s="57"/>
      <c r="E18" s="65"/>
      <c r="F18" s="57"/>
      <c r="G18" s="57"/>
      <c r="H18" s="65"/>
      <c r="I18" s="57"/>
      <c r="J18" s="57"/>
      <c r="K18" s="65"/>
      <c r="L18" s="57"/>
      <c r="M18" s="73" t="s">
        <v>80</v>
      </c>
      <c r="N18" s="65"/>
      <c r="O18" s="57"/>
      <c r="P18" s="57"/>
      <c r="Q18" s="65"/>
      <c r="R18" s="5"/>
    </row>
    <row r="19" spans="1:18" s="6" customFormat="1" ht="15" customHeight="1">
      <c r="A19" s="46" t="s">
        <v>54</v>
      </c>
      <c r="B19" s="46" t="s">
        <v>55</v>
      </c>
      <c r="C19" s="124" t="s">
        <v>56</v>
      </c>
      <c r="D19" s="125"/>
      <c r="E19" s="126"/>
      <c r="F19" s="124" t="s">
        <v>57</v>
      </c>
      <c r="G19" s="125"/>
      <c r="H19" s="126"/>
      <c r="I19" s="124" t="s">
        <v>58</v>
      </c>
      <c r="J19" s="125"/>
      <c r="K19" s="126"/>
      <c r="L19" s="124" t="s">
        <v>59</v>
      </c>
      <c r="M19" s="125"/>
      <c r="N19" s="126"/>
      <c r="O19" s="124" t="s">
        <v>60</v>
      </c>
      <c r="P19" s="125"/>
      <c r="Q19" s="126"/>
      <c r="R19" s="5"/>
    </row>
    <row r="20" spans="1:18" s="6" customFormat="1" ht="15" customHeight="1">
      <c r="A20" s="46"/>
      <c r="B20" s="46"/>
      <c r="C20" s="46" t="s">
        <v>1</v>
      </c>
      <c r="D20" s="46" t="s">
        <v>14</v>
      </c>
      <c r="E20" s="62" t="s">
        <v>2</v>
      </c>
      <c r="F20" s="46" t="s">
        <v>1</v>
      </c>
      <c r="G20" s="46" t="s">
        <v>14</v>
      </c>
      <c r="H20" s="62" t="s">
        <v>2</v>
      </c>
      <c r="I20" s="46" t="s">
        <v>1</v>
      </c>
      <c r="J20" s="46" t="s">
        <v>14</v>
      </c>
      <c r="K20" s="62" t="s">
        <v>2</v>
      </c>
      <c r="L20" s="46" t="s">
        <v>1</v>
      </c>
      <c r="M20" s="46" t="s">
        <v>14</v>
      </c>
      <c r="N20" s="62" t="s">
        <v>2</v>
      </c>
      <c r="O20" s="46" t="s">
        <v>1</v>
      </c>
      <c r="P20" s="46" t="s">
        <v>14</v>
      </c>
      <c r="Q20" s="62" t="s">
        <v>2</v>
      </c>
      <c r="R20" s="5"/>
    </row>
    <row r="21" spans="1:18" s="6" customFormat="1" ht="26.25" customHeight="1">
      <c r="A21" s="127" t="s">
        <v>67</v>
      </c>
      <c r="B21" s="47" t="s">
        <v>61</v>
      </c>
      <c r="C21" s="48">
        <v>6</v>
      </c>
      <c r="D21" s="48" t="s">
        <v>63</v>
      </c>
      <c r="E21" s="63" t="s">
        <v>7</v>
      </c>
      <c r="F21" s="48">
        <v>6</v>
      </c>
      <c r="G21" s="48" t="s">
        <v>63</v>
      </c>
      <c r="H21" s="63" t="s">
        <v>7</v>
      </c>
      <c r="I21" s="48">
        <v>6</v>
      </c>
      <c r="J21" s="48" t="s">
        <v>63</v>
      </c>
      <c r="K21" s="63" t="s">
        <v>7</v>
      </c>
      <c r="L21" s="48">
        <v>6</v>
      </c>
      <c r="M21" s="48" t="s">
        <v>63</v>
      </c>
      <c r="N21" s="63" t="s">
        <v>7</v>
      </c>
      <c r="O21" s="48">
        <v>6</v>
      </c>
      <c r="P21" s="48" t="s">
        <v>63</v>
      </c>
      <c r="Q21" s="63" t="s">
        <v>7</v>
      </c>
      <c r="R21" s="5"/>
    </row>
    <row r="22" spans="1:19" s="6" customFormat="1" ht="26.25" customHeight="1">
      <c r="A22" s="128"/>
      <c r="B22" s="50" t="s">
        <v>64</v>
      </c>
      <c r="C22" s="51">
        <v>5</v>
      </c>
      <c r="D22" s="48" t="s">
        <v>63</v>
      </c>
      <c r="E22" s="64" t="s">
        <v>7</v>
      </c>
      <c r="F22" s="51">
        <v>5</v>
      </c>
      <c r="G22" s="48" t="s">
        <v>63</v>
      </c>
      <c r="H22" s="64" t="s">
        <v>7</v>
      </c>
      <c r="I22" s="51">
        <v>5</v>
      </c>
      <c r="J22" s="48" t="s">
        <v>63</v>
      </c>
      <c r="K22" s="64" t="s">
        <v>7</v>
      </c>
      <c r="L22" s="51">
        <v>5</v>
      </c>
      <c r="M22" s="51" t="s">
        <v>63</v>
      </c>
      <c r="N22" s="64" t="s">
        <v>7</v>
      </c>
      <c r="O22" s="51">
        <v>5</v>
      </c>
      <c r="P22" s="51" t="s">
        <v>63</v>
      </c>
      <c r="Q22" s="64" t="s">
        <v>7</v>
      </c>
      <c r="R22" s="5"/>
      <c r="S22" s="6" t="s">
        <v>72</v>
      </c>
    </row>
    <row r="23" spans="1:19" s="6" customFormat="1" ht="26.25" customHeight="1">
      <c r="A23" s="127" t="s">
        <v>68</v>
      </c>
      <c r="B23" s="52" t="s">
        <v>61</v>
      </c>
      <c r="C23" s="53">
        <v>6</v>
      </c>
      <c r="D23" s="48" t="s">
        <v>63</v>
      </c>
      <c r="E23" s="63" t="s">
        <v>8</v>
      </c>
      <c r="F23" s="49">
        <v>6</v>
      </c>
      <c r="G23" s="48" t="s">
        <v>63</v>
      </c>
      <c r="H23" s="63" t="s">
        <v>8</v>
      </c>
      <c r="I23" s="49">
        <v>6</v>
      </c>
      <c r="J23" s="48" t="s">
        <v>63</v>
      </c>
      <c r="K23" s="63" t="s">
        <v>8</v>
      </c>
      <c r="L23" s="49">
        <v>6</v>
      </c>
      <c r="M23" s="49" t="s">
        <v>63</v>
      </c>
      <c r="N23" s="63" t="s">
        <v>8</v>
      </c>
      <c r="O23" s="49">
        <v>6</v>
      </c>
      <c r="P23" s="49" t="s">
        <v>63</v>
      </c>
      <c r="Q23" s="63" t="s">
        <v>8</v>
      </c>
      <c r="R23" s="5"/>
      <c r="S23" s="6" t="s">
        <v>76</v>
      </c>
    </row>
    <row r="24" spans="1:18" s="6" customFormat="1" ht="26.25" customHeight="1">
      <c r="A24" s="128"/>
      <c r="B24" s="50" t="s">
        <v>64</v>
      </c>
      <c r="C24" s="51">
        <v>5</v>
      </c>
      <c r="D24" s="51" t="s">
        <v>63</v>
      </c>
      <c r="E24" s="64" t="s">
        <v>8</v>
      </c>
      <c r="F24" s="51">
        <v>5</v>
      </c>
      <c r="G24" s="51" t="s">
        <v>63</v>
      </c>
      <c r="H24" s="64" t="s">
        <v>8</v>
      </c>
      <c r="I24" s="51">
        <v>5</v>
      </c>
      <c r="J24" s="51" t="s">
        <v>63</v>
      </c>
      <c r="K24" s="64" t="s">
        <v>8</v>
      </c>
      <c r="L24" s="51">
        <v>5</v>
      </c>
      <c r="M24" s="51" t="s">
        <v>63</v>
      </c>
      <c r="N24" s="64" t="s">
        <v>8</v>
      </c>
      <c r="O24" s="51">
        <v>5</v>
      </c>
      <c r="P24" s="51" t="s">
        <v>63</v>
      </c>
      <c r="Q24" s="64" t="s">
        <v>8</v>
      </c>
      <c r="R24" s="5"/>
    </row>
    <row r="25" spans="1:18" ht="20.25" customHeight="1">
      <c r="A25" s="45"/>
      <c r="B25" s="45"/>
      <c r="C25" s="45"/>
      <c r="D25" s="45"/>
      <c r="E25" s="61"/>
      <c r="F25" s="45"/>
      <c r="G25" s="45"/>
      <c r="H25" s="61"/>
      <c r="I25" s="45"/>
      <c r="J25" s="45"/>
      <c r="K25" s="61"/>
      <c r="L25" s="45"/>
      <c r="M25" s="73" t="s">
        <v>51</v>
      </c>
      <c r="N25" s="61"/>
      <c r="O25" s="45"/>
      <c r="P25" s="45"/>
      <c r="Q25" s="61"/>
      <c r="R25" s="1"/>
    </row>
    <row r="26" spans="1:18" s="6" customFormat="1" ht="15" customHeight="1">
      <c r="A26" s="46" t="s">
        <v>54</v>
      </c>
      <c r="B26" s="46" t="s">
        <v>55</v>
      </c>
      <c r="C26" s="124" t="s">
        <v>56</v>
      </c>
      <c r="D26" s="125"/>
      <c r="E26" s="126"/>
      <c r="F26" s="124" t="s">
        <v>57</v>
      </c>
      <c r="G26" s="125"/>
      <c r="H26" s="126"/>
      <c r="I26" s="124" t="s">
        <v>58</v>
      </c>
      <c r="J26" s="125"/>
      <c r="K26" s="126"/>
      <c r="L26" s="124" t="s">
        <v>59</v>
      </c>
      <c r="M26" s="125"/>
      <c r="N26" s="126"/>
      <c r="O26" s="124" t="s">
        <v>60</v>
      </c>
      <c r="P26" s="125"/>
      <c r="Q26" s="126"/>
      <c r="R26" s="5"/>
    </row>
    <row r="27" spans="1:18" s="6" customFormat="1" ht="15" customHeight="1">
      <c r="A27" s="46"/>
      <c r="B27" s="46"/>
      <c r="C27" s="46" t="s">
        <v>1</v>
      </c>
      <c r="D27" s="46" t="s">
        <v>14</v>
      </c>
      <c r="E27" s="62" t="s">
        <v>2</v>
      </c>
      <c r="F27" s="46" t="s">
        <v>1</v>
      </c>
      <c r="G27" s="46" t="s">
        <v>14</v>
      </c>
      <c r="H27" s="62" t="s">
        <v>2</v>
      </c>
      <c r="I27" s="46" t="s">
        <v>1</v>
      </c>
      <c r="J27" s="46" t="s">
        <v>14</v>
      </c>
      <c r="K27" s="62" t="s">
        <v>2</v>
      </c>
      <c r="L27" s="46" t="s">
        <v>1</v>
      </c>
      <c r="M27" s="46" t="s">
        <v>14</v>
      </c>
      <c r="N27" s="62" t="s">
        <v>2</v>
      </c>
      <c r="O27" s="46" t="s">
        <v>1</v>
      </c>
      <c r="P27" s="46" t="s">
        <v>14</v>
      </c>
      <c r="Q27" s="62" t="s">
        <v>2</v>
      </c>
      <c r="R27" s="5"/>
    </row>
    <row r="28" spans="1:19" s="6" customFormat="1" ht="21" customHeight="1">
      <c r="A28" s="129" t="s">
        <v>81</v>
      </c>
      <c r="B28" s="47" t="s">
        <v>61</v>
      </c>
      <c r="C28" s="48">
        <v>6</v>
      </c>
      <c r="D28" s="48" t="s">
        <v>69</v>
      </c>
      <c r="E28" s="63" t="s">
        <v>66</v>
      </c>
      <c r="F28" s="48">
        <v>6</v>
      </c>
      <c r="G28" s="48" t="s">
        <v>69</v>
      </c>
      <c r="H28" s="63" t="s">
        <v>66</v>
      </c>
      <c r="I28" s="48">
        <v>6</v>
      </c>
      <c r="J28" s="48" t="s">
        <v>69</v>
      </c>
      <c r="K28" s="63" t="s">
        <v>66</v>
      </c>
      <c r="L28" s="48">
        <v>6</v>
      </c>
      <c r="M28" s="48" t="s">
        <v>69</v>
      </c>
      <c r="N28" s="63" t="s">
        <v>66</v>
      </c>
      <c r="O28" s="48">
        <v>6</v>
      </c>
      <c r="P28" s="48" t="s">
        <v>69</v>
      </c>
      <c r="Q28" s="63" t="s">
        <v>66</v>
      </c>
      <c r="R28" s="5"/>
      <c r="S28" s="6" t="s">
        <v>77</v>
      </c>
    </row>
    <row r="29" spans="1:18" s="6" customFormat="1" ht="21" customHeight="1">
      <c r="A29" s="130"/>
      <c r="B29" s="50" t="s">
        <v>64</v>
      </c>
      <c r="C29" s="51">
        <v>5</v>
      </c>
      <c r="D29" s="51" t="s">
        <v>69</v>
      </c>
      <c r="E29" s="64" t="s">
        <v>66</v>
      </c>
      <c r="F29" s="51">
        <v>5</v>
      </c>
      <c r="G29" s="51" t="s">
        <v>69</v>
      </c>
      <c r="H29" s="64" t="s">
        <v>66</v>
      </c>
      <c r="I29" s="51">
        <v>5</v>
      </c>
      <c r="J29" s="51" t="s">
        <v>69</v>
      </c>
      <c r="K29" s="64" t="s">
        <v>66</v>
      </c>
      <c r="L29" s="51">
        <v>5</v>
      </c>
      <c r="M29" s="51" t="s">
        <v>69</v>
      </c>
      <c r="N29" s="64" t="s">
        <v>66</v>
      </c>
      <c r="O29" s="51">
        <v>5</v>
      </c>
      <c r="P29" s="51" t="s">
        <v>69</v>
      </c>
      <c r="Q29" s="64" t="s">
        <v>66</v>
      </c>
      <c r="R29" s="5"/>
    </row>
    <row r="30" spans="1:18" s="6" customFormat="1" ht="14.25" customHeight="1">
      <c r="A30" s="74" t="s">
        <v>85</v>
      </c>
      <c r="B30" s="75" t="s">
        <v>87</v>
      </c>
      <c r="C30" s="76"/>
      <c r="D30" s="76"/>
      <c r="E30" s="65"/>
      <c r="F30" s="57"/>
      <c r="G30" s="57"/>
      <c r="H30" s="65"/>
      <c r="I30" s="57"/>
      <c r="J30" s="57"/>
      <c r="K30" s="65"/>
      <c r="L30" s="57"/>
      <c r="M30" s="57"/>
      <c r="N30" s="65"/>
      <c r="O30" s="57"/>
      <c r="P30" s="57"/>
      <c r="Q30" s="65"/>
      <c r="R30" s="5"/>
    </row>
    <row r="31" spans="1:18" ht="14.25" customHeight="1">
      <c r="A31" s="77"/>
      <c r="B31" s="78" t="s">
        <v>86</v>
      </c>
      <c r="C31" s="77"/>
      <c r="D31" s="77"/>
      <c r="E31" s="66"/>
      <c r="F31" s="1"/>
      <c r="G31" s="1"/>
      <c r="H31" s="66"/>
      <c r="I31" s="1"/>
      <c r="J31" s="1"/>
      <c r="K31" s="66"/>
      <c r="L31" s="1"/>
      <c r="N31" s="70"/>
      <c r="O31" s="40"/>
      <c r="P31" s="40"/>
      <c r="Q31" s="70"/>
      <c r="R31" s="1"/>
    </row>
    <row r="32" spans="1:18" ht="13.5" customHeight="1">
      <c r="A32" s="1"/>
      <c r="B32" s="1"/>
      <c r="C32" s="1"/>
      <c r="D32" s="1"/>
      <c r="E32" s="66"/>
      <c r="F32" s="1"/>
      <c r="G32" s="1"/>
      <c r="H32" s="66"/>
      <c r="I32" s="1"/>
      <c r="J32" s="1"/>
      <c r="K32" s="66"/>
      <c r="L32" s="1"/>
      <c r="M32" s="40" t="s">
        <v>83</v>
      </c>
      <c r="N32" s="71"/>
      <c r="O32" s="41"/>
      <c r="P32" s="41"/>
      <c r="Q32" s="71"/>
      <c r="R32" s="1"/>
    </row>
    <row r="33" spans="1:18" ht="15.75" customHeight="1">
      <c r="A33" s="1"/>
      <c r="B33" s="1"/>
      <c r="C33" s="1"/>
      <c r="D33" s="1"/>
      <c r="E33" s="66"/>
      <c r="F33" s="1"/>
      <c r="G33" s="1"/>
      <c r="H33" s="66"/>
      <c r="I33" s="1"/>
      <c r="J33" s="1"/>
      <c r="K33" s="66"/>
      <c r="L33" s="1"/>
      <c r="M33" s="41" t="s">
        <v>5</v>
      </c>
      <c r="N33" s="71"/>
      <c r="O33" s="41"/>
      <c r="P33" s="41"/>
      <c r="Q33" s="71"/>
      <c r="R33" s="1"/>
    </row>
    <row r="34" spans="1:18" ht="15">
      <c r="A34" s="1"/>
      <c r="B34" s="1"/>
      <c r="C34" s="1"/>
      <c r="D34" s="1"/>
      <c r="E34" s="66"/>
      <c r="F34" s="1"/>
      <c r="G34" s="1"/>
      <c r="H34" s="66"/>
      <c r="I34" s="1"/>
      <c r="J34" s="1"/>
      <c r="K34" s="66"/>
      <c r="L34" s="1"/>
      <c r="M34" s="41" t="s">
        <v>6</v>
      </c>
      <c r="N34" s="66"/>
      <c r="O34" s="1"/>
      <c r="P34" s="4"/>
      <c r="Q34" s="72"/>
      <c r="R34" s="1"/>
    </row>
    <row r="35" spans="1:18" ht="15">
      <c r="A35" s="1"/>
      <c r="B35" s="1"/>
      <c r="C35" s="1"/>
      <c r="D35" s="1"/>
      <c r="E35" s="66"/>
      <c r="F35" s="1"/>
      <c r="G35" s="1"/>
      <c r="H35" s="66"/>
      <c r="I35" s="1"/>
      <c r="J35" s="1"/>
      <c r="K35" s="66"/>
      <c r="L35" s="1"/>
      <c r="M35" s="1"/>
      <c r="N35" s="66"/>
      <c r="O35" s="1"/>
      <c r="P35" s="4"/>
      <c r="Q35" s="72"/>
      <c r="R35" s="1"/>
    </row>
    <row r="36" spans="1:18" ht="21" customHeight="1">
      <c r="A36" s="1"/>
      <c r="B36" s="1"/>
      <c r="C36" s="1"/>
      <c r="D36" s="1"/>
      <c r="E36" s="66"/>
      <c r="F36" s="1"/>
      <c r="G36" s="1"/>
      <c r="H36" s="66"/>
      <c r="I36" s="1"/>
      <c r="J36" s="1"/>
      <c r="K36" s="66"/>
      <c r="L36" s="1"/>
      <c r="M36" s="1"/>
      <c r="N36" s="66"/>
      <c r="O36" s="1"/>
      <c r="P36" s="4"/>
      <c r="Q36" s="72"/>
      <c r="R36" s="1"/>
    </row>
    <row r="37" spans="1:18" ht="15">
      <c r="A37" s="1"/>
      <c r="B37" s="1"/>
      <c r="C37" s="1"/>
      <c r="D37" s="1"/>
      <c r="E37" s="66"/>
      <c r="F37" s="1"/>
      <c r="G37" s="1"/>
      <c r="H37" s="66"/>
      <c r="I37" s="1"/>
      <c r="J37" s="1"/>
      <c r="K37" s="66"/>
      <c r="L37" s="1"/>
      <c r="M37" s="1"/>
      <c r="N37" s="66"/>
      <c r="O37" s="1"/>
      <c r="P37" s="4"/>
      <c r="Q37" s="72"/>
      <c r="R37" s="1"/>
    </row>
    <row r="38" spans="1:18" ht="18" customHeight="1">
      <c r="A38" s="1"/>
      <c r="B38" s="1"/>
      <c r="C38" s="1"/>
      <c r="D38" s="1"/>
      <c r="E38" s="66"/>
      <c r="F38" s="1"/>
      <c r="G38" s="1"/>
      <c r="H38" s="66"/>
      <c r="I38" s="1"/>
      <c r="J38" s="1"/>
      <c r="K38" s="66"/>
      <c r="L38" s="1"/>
      <c r="M38" s="41" t="s">
        <v>82</v>
      </c>
      <c r="N38" s="71"/>
      <c r="O38" s="41"/>
      <c r="P38" s="41"/>
      <c r="Q38" s="71"/>
      <c r="R38" s="1"/>
    </row>
    <row r="39" spans="1:18" ht="15">
      <c r="A39" s="1"/>
      <c r="B39" s="1"/>
      <c r="C39" s="1"/>
      <c r="D39" s="1"/>
      <c r="E39" s="66"/>
      <c r="F39" s="1"/>
      <c r="G39" s="1"/>
      <c r="H39" s="66"/>
      <c r="I39" s="1"/>
      <c r="J39" s="1"/>
      <c r="K39" s="66"/>
      <c r="L39" s="1"/>
      <c r="M39" s="1"/>
      <c r="N39" s="66"/>
      <c r="O39" s="1"/>
      <c r="P39" s="4"/>
      <c r="Q39" s="72"/>
      <c r="R39" s="1"/>
    </row>
    <row r="40" spans="1:18" ht="12.75">
      <c r="A40" s="1"/>
      <c r="B40" s="1"/>
      <c r="C40" s="1"/>
      <c r="D40" s="1"/>
      <c r="E40" s="66"/>
      <c r="F40" s="1"/>
      <c r="G40" s="1"/>
      <c r="H40" s="66"/>
      <c r="I40" s="1"/>
      <c r="J40" s="1"/>
      <c r="K40" s="66"/>
      <c r="L40" s="1"/>
      <c r="M40" s="1"/>
      <c r="N40" s="66"/>
      <c r="O40" s="1"/>
      <c r="P40" s="1"/>
      <c r="Q40" s="66"/>
      <c r="R40" s="1"/>
    </row>
  </sheetData>
  <sheetProtection/>
  <mergeCells count="28">
    <mergeCell ref="L5:N5"/>
    <mergeCell ref="O5:Q5"/>
    <mergeCell ref="A28:A29"/>
    <mergeCell ref="A3:Q3"/>
    <mergeCell ref="C26:E26"/>
    <mergeCell ref="F26:H26"/>
    <mergeCell ref="I26:K26"/>
    <mergeCell ref="L26:N26"/>
    <mergeCell ref="O26:Q26"/>
    <mergeCell ref="A14:A15"/>
    <mergeCell ref="F5:H5"/>
    <mergeCell ref="I5:K5"/>
    <mergeCell ref="C19:E19"/>
    <mergeCell ref="F19:H19"/>
    <mergeCell ref="I19:K19"/>
    <mergeCell ref="C5:E5"/>
    <mergeCell ref="A21:A22"/>
    <mergeCell ref="A23:A24"/>
    <mergeCell ref="A7:A8"/>
    <mergeCell ref="A9:A10"/>
    <mergeCell ref="A16:A17"/>
    <mergeCell ref="O19:Q19"/>
    <mergeCell ref="C12:E12"/>
    <mergeCell ref="F12:H12"/>
    <mergeCell ref="I12:K12"/>
    <mergeCell ref="L12:N12"/>
    <mergeCell ref="O12:Q12"/>
    <mergeCell ref="L19:N19"/>
  </mergeCells>
  <printOptions/>
  <pageMargins left="0.25" right="0.25" top="0.25" bottom="0.25" header="0.62" footer="0.1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24"/>
  <sheetViews>
    <sheetView zoomScalePageLayoutView="0" workbookViewId="0" topLeftCell="A1">
      <selection activeCell="J24" sqref="J24"/>
    </sheetView>
  </sheetViews>
  <sheetFormatPr defaultColWidth="9.140625" defaultRowHeight="12.75"/>
  <cols>
    <col min="1" max="1" width="4.7109375" style="96" customWidth="1"/>
    <col min="2" max="2" width="4.57421875" style="96" customWidth="1"/>
    <col min="3" max="3" width="2.57421875" style="96" customWidth="1"/>
    <col min="4" max="4" width="14.8515625" style="96" customWidth="1"/>
    <col min="5" max="5" width="3.140625" style="96" customWidth="1"/>
    <col min="6" max="6" width="2.57421875" style="96" customWidth="1"/>
    <col min="7" max="7" width="14.8515625" style="96" customWidth="1"/>
    <col min="8" max="8" width="3.140625" style="96" customWidth="1"/>
    <col min="9" max="9" width="2.57421875" style="96" customWidth="1"/>
    <col min="10" max="10" width="14.8515625" style="96" customWidth="1"/>
    <col min="11" max="11" width="3.140625" style="96" customWidth="1"/>
    <col min="12" max="12" width="2.57421875" style="96" customWidth="1"/>
    <col min="13" max="13" width="14.8515625" style="96" customWidth="1"/>
    <col min="14" max="14" width="3.140625" style="96" customWidth="1"/>
    <col min="15" max="15" width="2.57421875" style="96" customWidth="1"/>
    <col min="16" max="16" width="14.8515625" style="96" customWidth="1"/>
    <col min="17" max="17" width="3.140625" style="96" customWidth="1"/>
    <col min="18" max="18" width="2.57421875" style="96" customWidth="1"/>
    <col min="19" max="19" width="14.8515625" style="96" customWidth="1"/>
    <col min="20" max="20" width="3.140625" style="96" customWidth="1"/>
    <col min="21" max="16384" width="9.140625" style="96" customWidth="1"/>
  </cols>
  <sheetData>
    <row r="1" spans="2:17" s="82" customFormat="1" ht="22.5" customHeight="1">
      <c r="B1" s="83"/>
      <c r="C1" s="83"/>
      <c r="D1" s="84" t="s">
        <v>9</v>
      </c>
      <c r="E1" s="83"/>
      <c r="F1" s="85"/>
      <c r="G1" s="85"/>
      <c r="H1" s="86"/>
      <c r="I1" s="86"/>
      <c r="J1" s="86"/>
      <c r="K1" s="86"/>
      <c r="L1" s="86"/>
      <c r="M1" s="86"/>
      <c r="N1" s="86"/>
      <c r="O1" s="86"/>
      <c r="P1" s="86"/>
      <c r="Q1" s="86"/>
    </row>
    <row r="2" spans="2:17" s="82" customFormat="1" ht="18" customHeight="1">
      <c r="B2" s="83"/>
      <c r="C2" s="83"/>
      <c r="D2" s="84" t="s">
        <v>11</v>
      </c>
      <c r="E2" s="83"/>
      <c r="F2" s="85"/>
      <c r="G2" s="85"/>
      <c r="H2" s="85"/>
      <c r="I2" s="83"/>
      <c r="J2" s="83"/>
      <c r="K2" s="83"/>
      <c r="L2" s="85"/>
      <c r="M2" s="87"/>
      <c r="N2" s="87"/>
      <c r="O2" s="87"/>
      <c r="P2" s="87"/>
      <c r="Q2" s="87"/>
    </row>
    <row r="3" spans="2:17" s="82" customFormat="1" ht="18" customHeight="1">
      <c r="B3" s="83"/>
      <c r="C3" s="83"/>
      <c r="D3" s="84"/>
      <c r="E3" s="83"/>
      <c r="F3" s="85"/>
      <c r="G3" s="85"/>
      <c r="H3" s="85"/>
      <c r="I3" s="83"/>
      <c r="J3" s="83"/>
      <c r="K3" s="83"/>
      <c r="L3" s="85"/>
      <c r="M3" s="88"/>
      <c r="N3" s="88"/>
      <c r="O3" s="88"/>
      <c r="P3" s="88"/>
      <c r="Q3" s="88"/>
    </row>
    <row r="4" spans="2:17" s="82" customFormat="1" ht="30" customHeight="1">
      <c r="B4" s="83"/>
      <c r="C4" s="83"/>
      <c r="D4" s="84"/>
      <c r="E4" s="83"/>
      <c r="F4" s="85"/>
      <c r="G4" s="85"/>
      <c r="H4" s="85"/>
      <c r="I4" s="83"/>
      <c r="J4" s="89" t="s">
        <v>107</v>
      </c>
      <c r="K4" s="83"/>
      <c r="L4" s="85"/>
      <c r="M4" s="88"/>
      <c r="N4" s="88"/>
      <c r="O4" s="88"/>
      <c r="P4" s="88"/>
      <c r="Q4" s="88"/>
    </row>
    <row r="5" spans="2:17" s="82" customFormat="1" ht="9.75" customHeight="1">
      <c r="B5" s="83"/>
      <c r="C5" s="83"/>
      <c r="D5" s="84"/>
      <c r="E5" s="83"/>
      <c r="F5" s="85"/>
      <c r="G5" s="85"/>
      <c r="H5" s="85"/>
      <c r="I5" s="83"/>
      <c r="J5" s="90"/>
      <c r="K5" s="83"/>
      <c r="L5" s="85"/>
      <c r="M5" s="88"/>
      <c r="N5" s="88"/>
      <c r="O5" s="88"/>
      <c r="P5" s="88"/>
      <c r="Q5" s="88"/>
    </row>
    <row r="6" spans="1:17" s="82" customFormat="1" ht="18" customHeight="1">
      <c r="A6" s="83"/>
      <c r="B6" s="83"/>
      <c r="C6" s="83"/>
      <c r="D6" s="83"/>
      <c r="E6" s="83"/>
      <c r="F6" s="85"/>
      <c r="G6" s="85"/>
      <c r="H6" s="85"/>
      <c r="I6" s="83"/>
      <c r="J6" s="83"/>
      <c r="K6" s="83"/>
      <c r="L6" s="85"/>
      <c r="M6" s="85"/>
      <c r="N6" s="87"/>
      <c r="O6" s="87"/>
      <c r="P6" s="87" t="s">
        <v>104</v>
      </c>
      <c r="Q6" s="87"/>
    </row>
    <row r="7" spans="1:20" s="91" customFormat="1" ht="19.5" customHeight="1">
      <c r="A7" s="122" t="s">
        <v>54</v>
      </c>
      <c r="B7" s="122" t="s">
        <v>55</v>
      </c>
      <c r="C7" s="116" t="s">
        <v>92</v>
      </c>
      <c r="D7" s="117"/>
      <c r="E7" s="118"/>
      <c r="F7" s="116" t="s">
        <v>93</v>
      </c>
      <c r="G7" s="117"/>
      <c r="H7" s="118"/>
      <c r="I7" s="116" t="s">
        <v>94</v>
      </c>
      <c r="J7" s="117"/>
      <c r="K7" s="118"/>
      <c r="L7" s="116" t="s">
        <v>95</v>
      </c>
      <c r="M7" s="117"/>
      <c r="N7" s="118"/>
      <c r="O7" s="116" t="s">
        <v>96</v>
      </c>
      <c r="P7" s="117"/>
      <c r="Q7" s="118"/>
      <c r="R7" s="116" t="s">
        <v>97</v>
      </c>
      <c r="S7" s="117"/>
      <c r="T7" s="118"/>
    </row>
    <row r="8" spans="1:20" s="91" customFormat="1" ht="19.5" customHeight="1">
      <c r="A8" s="123"/>
      <c r="B8" s="123"/>
      <c r="C8" s="92" t="s">
        <v>1</v>
      </c>
      <c r="D8" s="92" t="s">
        <v>14</v>
      </c>
      <c r="E8" s="92" t="s">
        <v>2</v>
      </c>
      <c r="F8" s="92" t="s">
        <v>1</v>
      </c>
      <c r="G8" s="92" t="s">
        <v>14</v>
      </c>
      <c r="H8" s="92" t="s">
        <v>2</v>
      </c>
      <c r="I8" s="92" t="s">
        <v>1</v>
      </c>
      <c r="J8" s="92" t="s">
        <v>14</v>
      </c>
      <c r="K8" s="92" t="s">
        <v>2</v>
      </c>
      <c r="L8" s="92" t="s">
        <v>1</v>
      </c>
      <c r="M8" s="92" t="s">
        <v>14</v>
      </c>
      <c r="N8" s="92" t="s">
        <v>2</v>
      </c>
      <c r="O8" s="92" t="s">
        <v>1</v>
      </c>
      <c r="P8" s="92" t="s">
        <v>14</v>
      </c>
      <c r="Q8" s="92" t="s">
        <v>2</v>
      </c>
      <c r="R8" s="92" t="s">
        <v>1</v>
      </c>
      <c r="S8" s="92" t="s">
        <v>14</v>
      </c>
      <c r="T8" s="92" t="s">
        <v>2</v>
      </c>
    </row>
    <row r="9" spans="1:20" s="91" customFormat="1" ht="40.5" customHeight="1">
      <c r="A9" s="120" t="s">
        <v>91</v>
      </c>
      <c r="B9" s="93" t="s">
        <v>61</v>
      </c>
      <c r="C9" s="79">
        <v>6</v>
      </c>
      <c r="D9" s="79" t="s">
        <v>62</v>
      </c>
      <c r="E9" s="79" t="s">
        <v>108</v>
      </c>
      <c r="F9" s="79">
        <v>6</v>
      </c>
      <c r="G9" s="79" t="s">
        <v>62</v>
      </c>
      <c r="H9" s="79" t="s">
        <v>108</v>
      </c>
      <c r="I9" s="100">
        <v>6</v>
      </c>
      <c r="J9" s="100" t="s">
        <v>106</v>
      </c>
      <c r="K9" s="101" t="s">
        <v>66</v>
      </c>
      <c r="L9" s="100">
        <v>6</v>
      </c>
      <c r="M9" s="100" t="s">
        <v>106</v>
      </c>
      <c r="N9" s="101" t="s">
        <v>66</v>
      </c>
      <c r="O9" s="79">
        <v>6</v>
      </c>
      <c r="P9" s="79" t="s">
        <v>105</v>
      </c>
      <c r="Q9" s="79" t="s">
        <v>108</v>
      </c>
      <c r="R9" s="79">
        <v>6</v>
      </c>
      <c r="S9" s="79"/>
      <c r="T9" s="79"/>
    </row>
    <row r="10" spans="1:20" s="91" customFormat="1" ht="40.5" customHeight="1">
      <c r="A10" s="121"/>
      <c r="B10" s="94" t="s">
        <v>64</v>
      </c>
      <c r="C10" s="81">
        <v>6</v>
      </c>
      <c r="D10" s="81" t="s">
        <v>62</v>
      </c>
      <c r="E10" s="81" t="s">
        <v>108</v>
      </c>
      <c r="F10" s="81">
        <v>6</v>
      </c>
      <c r="G10" s="81" t="s">
        <v>62</v>
      </c>
      <c r="H10" s="81" t="s">
        <v>108</v>
      </c>
      <c r="I10" s="81">
        <v>6</v>
      </c>
      <c r="J10" s="81" t="s">
        <v>62</v>
      </c>
      <c r="K10" s="81" t="s">
        <v>108</v>
      </c>
      <c r="L10" s="81">
        <v>6</v>
      </c>
      <c r="M10" s="81" t="s">
        <v>62</v>
      </c>
      <c r="N10" s="81" t="s">
        <v>108</v>
      </c>
      <c r="O10" s="81">
        <v>6</v>
      </c>
      <c r="P10" s="102" t="s">
        <v>90</v>
      </c>
      <c r="Q10" s="102" t="s">
        <v>108</v>
      </c>
      <c r="R10" s="81">
        <v>6</v>
      </c>
      <c r="S10" s="81"/>
      <c r="T10" s="81"/>
    </row>
    <row r="11" spans="1:20" s="91" customFormat="1" ht="19.5" customHeight="1">
      <c r="A11" s="80"/>
      <c r="B11" s="95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</row>
    <row r="12" spans="1:20" s="91" customFormat="1" ht="19.5" customHeight="1">
      <c r="A12" s="122" t="s">
        <v>54</v>
      </c>
      <c r="B12" s="122" t="s">
        <v>55</v>
      </c>
      <c r="C12" s="116" t="s">
        <v>98</v>
      </c>
      <c r="D12" s="117"/>
      <c r="E12" s="118"/>
      <c r="F12" s="116" t="s">
        <v>99</v>
      </c>
      <c r="G12" s="117"/>
      <c r="H12" s="118"/>
      <c r="I12" s="116" t="s">
        <v>100</v>
      </c>
      <c r="J12" s="117"/>
      <c r="K12" s="118"/>
      <c r="L12" s="116" t="s">
        <v>101</v>
      </c>
      <c r="M12" s="117"/>
      <c r="N12" s="118"/>
      <c r="O12" s="116" t="s">
        <v>102</v>
      </c>
      <c r="P12" s="117"/>
      <c r="Q12" s="118"/>
      <c r="R12" s="116" t="s">
        <v>103</v>
      </c>
      <c r="S12" s="117"/>
      <c r="T12" s="118"/>
    </row>
    <row r="13" spans="1:20" s="91" customFormat="1" ht="19.5" customHeight="1">
      <c r="A13" s="123"/>
      <c r="B13" s="123"/>
      <c r="C13" s="92" t="s">
        <v>1</v>
      </c>
      <c r="D13" s="92" t="s">
        <v>14</v>
      </c>
      <c r="E13" s="92" t="s">
        <v>2</v>
      </c>
      <c r="F13" s="92" t="s">
        <v>1</v>
      </c>
      <c r="G13" s="92" t="s">
        <v>14</v>
      </c>
      <c r="H13" s="92" t="s">
        <v>2</v>
      </c>
      <c r="I13" s="92" t="s">
        <v>1</v>
      </c>
      <c r="J13" s="92" t="s">
        <v>14</v>
      </c>
      <c r="K13" s="92" t="s">
        <v>2</v>
      </c>
      <c r="L13" s="92" t="s">
        <v>1</v>
      </c>
      <c r="M13" s="92" t="s">
        <v>14</v>
      </c>
      <c r="N13" s="92" t="s">
        <v>2</v>
      </c>
      <c r="O13" s="92" t="s">
        <v>1</v>
      </c>
      <c r="P13" s="92" t="s">
        <v>14</v>
      </c>
      <c r="Q13" s="92" t="s">
        <v>2</v>
      </c>
      <c r="R13" s="92" t="s">
        <v>1</v>
      </c>
      <c r="S13" s="92" t="s">
        <v>14</v>
      </c>
      <c r="T13" s="92" t="s">
        <v>2</v>
      </c>
    </row>
    <row r="14" spans="1:24" s="91" customFormat="1" ht="40.5" customHeight="1">
      <c r="A14" s="120" t="s">
        <v>91</v>
      </c>
      <c r="B14" s="93" t="s">
        <v>61</v>
      </c>
      <c r="C14" s="79">
        <v>6</v>
      </c>
      <c r="D14" s="79" t="s">
        <v>105</v>
      </c>
      <c r="E14" s="79" t="s">
        <v>108</v>
      </c>
      <c r="F14" s="79">
        <v>6</v>
      </c>
      <c r="G14" s="100" t="s">
        <v>111</v>
      </c>
      <c r="H14" s="100" t="s">
        <v>108</v>
      </c>
      <c r="I14" s="100">
        <v>6</v>
      </c>
      <c r="J14" s="100" t="s">
        <v>106</v>
      </c>
      <c r="K14" s="101" t="s">
        <v>66</v>
      </c>
      <c r="L14" s="100">
        <v>6</v>
      </c>
      <c r="M14" s="100" t="s">
        <v>112</v>
      </c>
      <c r="N14" s="101" t="s">
        <v>66</v>
      </c>
      <c r="O14" s="79">
        <v>6</v>
      </c>
      <c r="P14" s="79" t="s">
        <v>88</v>
      </c>
      <c r="Q14" s="79" t="s">
        <v>108</v>
      </c>
      <c r="R14" s="79">
        <v>6</v>
      </c>
      <c r="S14" s="79" t="s">
        <v>88</v>
      </c>
      <c r="T14" s="79" t="s">
        <v>108</v>
      </c>
      <c r="X14" s="91">
        <f>16+47</f>
        <v>63</v>
      </c>
    </row>
    <row r="15" spans="1:24" s="91" customFormat="1" ht="40.5" customHeight="1">
      <c r="A15" s="121"/>
      <c r="B15" s="94" t="s">
        <v>64</v>
      </c>
      <c r="C15" s="81">
        <v>6</v>
      </c>
      <c r="D15" s="81" t="s">
        <v>88</v>
      </c>
      <c r="E15" s="81" t="s">
        <v>108</v>
      </c>
      <c r="F15" s="81">
        <v>6</v>
      </c>
      <c r="G15" s="81" t="s">
        <v>88</v>
      </c>
      <c r="H15" s="81" t="s">
        <v>108</v>
      </c>
      <c r="I15" s="81">
        <v>6</v>
      </c>
      <c r="J15" s="81" t="s">
        <v>88</v>
      </c>
      <c r="K15" s="81" t="s">
        <v>108</v>
      </c>
      <c r="L15" s="81">
        <v>6</v>
      </c>
      <c r="M15" s="81" t="s">
        <v>88</v>
      </c>
      <c r="N15" s="81" t="s">
        <v>108</v>
      </c>
      <c r="O15" s="81">
        <v>6</v>
      </c>
      <c r="P15" s="81" t="s">
        <v>88</v>
      </c>
      <c r="Q15" s="81" t="s">
        <v>108</v>
      </c>
      <c r="R15" s="102">
        <v>6</v>
      </c>
      <c r="S15" s="102" t="s">
        <v>89</v>
      </c>
      <c r="T15" s="102" t="s">
        <v>108</v>
      </c>
      <c r="X15" s="91">
        <f>25000*X14</f>
        <v>1575000</v>
      </c>
    </row>
    <row r="16" spans="13:17" ht="15">
      <c r="M16" s="97"/>
      <c r="N16" s="84"/>
      <c r="O16" s="97"/>
      <c r="P16" s="97"/>
      <c r="Q16" s="97"/>
    </row>
    <row r="17" spans="1:17" ht="15">
      <c r="A17" s="119" t="s">
        <v>85</v>
      </c>
      <c r="B17" s="119"/>
      <c r="C17" s="96" t="s">
        <v>87</v>
      </c>
      <c r="M17" s="97"/>
      <c r="O17" s="97"/>
      <c r="P17" s="97"/>
      <c r="Q17" s="97"/>
    </row>
    <row r="18" spans="3:17" ht="15.75">
      <c r="C18" s="96" t="s">
        <v>86</v>
      </c>
      <c r="M18" s="97"/>
      <c r="N18" s="98"/>
      <c r="O18" s="97"/>
      <c r="P18" s="97"/>
      <c r="Q18" s="99" t="s">
        <v>109</v>
      </c>
    </row>
    <row r="19" spans="3:17" ht="20.25" customHeight="1">
      <c r="C19" s="103" t="s">
        <v>114</v>
      </c>
      <c r="M19" s="97"/>
      <c r="N19" s="98"/>
      <c r="O19" s="97"/>
      <c r="P19" s="97"/>
      <c r="Q19" s="99" t="s">
        <v>5</v>
      </c>
    </row>
    <row r="20" spans="3:17" ht="20.25" customHeight="1">
      <c r="C20" s="103" t="s">
        <v>115</v>
      </c>
      <c r="M20" s="97"/>
      <c r="N20" s="84"/>
      <c r="O20" s="97"/>
      <c r="P20" s="97"/>
      <c r="Q20" s="90" t="s">
        <v>110</v>
      </c>
    </row>
    <row r="21" spans="3:17" ht="20.25" customHeight="1">
      <c r="C21" s="103" t="s">
        <v>116</v>
      </c>
      <c r="N21" s="98"/>
      <c r="Q21" s="99"/>
    </row>
    <row r="22" spans="3:17" ht="20.25" customHeight="1">
      <c r="C22" s="103" t="s">
        <v>117</v>
      </c>
      <c r="N22" s="98"/>
      <c r="Q22" s="99"/>
    </row>
    <row r="23" spans="14:17" ht="15.75">
      <c r="N23" s="98"/>
      <c r="Q23" s="99"/>
    </row>
    <row r="24" spans="14:17" ht="15.75">
      <c r="N24" s="98"/>
      <c r="Q24" s="99" t="s">
        <v>113</v>
      </c>
    </row>
  </sheetData>
  <sheetProtection/>
  <mergeCells count="19">
    <mergeCell ref="I7:K7"/>
    <mergeCell ref="L7:N7"/>
    <mergeCell ref="O7:Q7"/>
    <mergeCell ref="R7:T7"/>
    <mergeCell ref="A17:B17"/>
    <mergeCell ref="R12:T12"/>
    <mergeCell ref="L12:N12"/>
    <mergeCell ref="O12:Q12"/>
    <mergeCell ref="I12:K12"/>
    <mergeCell ref="A9:A10"/>
    <mergeCell ref="A14:A15"/>
    <mergeCell ref="C7:E7"/>
    <mergeCell ref="F7:H7"/>
    <mergeCell ref="C12:E12"/>
    <mergeCell ref="F12:H12"/>
    <mergeCell ref="A7:A8"/>
    <mergeCell ref="B7:B8"/>
    <mergeCell ref="A12:A13"/>
    <mergeCell ref="B12:B13"/>
  </mergeCells>
  <printOptions/>
  <pageMargins left="0.25" right="0" top="0.47" bottom="0.5" header="0.42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3"/>
  <sheetViews>
    <sheetView zoomScalePageLayoutView="0" workbookViewId="0" topLeftCell="A1">
      <selection activeCell="B13" sqref="B13"/>
    </sheetView>
  </sheetViews>
  <sheetFormatPr defaultColWidth="10.57421875" defaultRowHeight="12.75"/>
  <cols>
    <col min="1" max="1" width="4.421875" style="0" customWidth="1"/>
    <col min="2" max="2" width="28.7109375" style="0" customWidth="1"/>
    <col min="3" max="3" width="16.28125" style="0" customWidth="1"/>
  </cols>
  <sheetData>
    <row r="1" spans="2:15" ht="12.75">
      <c r="B1" s="145" t="s">
        <v>9</v>
      </c>
      <c r="C1" s="145"/>
      <c r="D1" s="8"/>
      <c r="E1" s="146" t="s">
        <v>10</v>
      </c>
      <c r="F1" s="146"/>
      <c r="G1" s="146"/>
      <c r="H1" s="146"/>
      <c r="I1" s="146"/>
      <c r="J1" s="146"/>
      <c r="K1" s="146"/>
      <c r="L1" s="146"/>
      <c r="M1" s="146"/>
      <c r="N1" s="146"/>
      <c r="O1" s="146"/>
    </row>
    <row r="2" spans="2:15" ht="12.75">
      <c r="B2" s="146" t="s">
        <v>11</v>
      </c>
      <c r="C2" s="146"/>
      <c r="D2" s="8"/>
      <c r="E2" s="146" t="s">
        <v>12</v>
      </c>
      <c r="F2" s="146"/>
      <c r="G2" s="146"/>
      <c r="H2" s="146"/>
      <c r="I2" s="146"/>
      <c r="J2" s="146"/>
      <c r="K2" s="146"/>
      <c r="L2" s="146"/>
      <c r="M2" s="146"/>
      <c r="N2" s="146"/>
      <c r="O2" s="146"/>
    </row>
    <row r="3" spans="1:15" ht="21.75">
      <c r="A3" s="140" t="s">
        <v>39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</row>
    <row r="4" spans="4:14" ht="9.75" customHeight="1">
      <c r="D4" s="9"/>
      <c r="E4" s="9"/>
      <c r="F4" s="9"/>
      <c r="G4" s="9"/>
      <c r="H4" s="9"/>
      <c r="I4" s="9"/>
      <c r="J4" s="9"/>
      <c r="K4" s="9"/>
      <c r="L4" s="9"/>
      <c r="M4" s="9"/>
      <c r="N4" s="10"/>
    </row>
    <row r="5" spans="1:15" ht="18.75" customHeight="1">
      <c r="A5" s="141" t="s">
        <v>13</v>
      </c>
      <c r="B5" s="141" t="s">
        <v>14</v>
      </c>
      <c r="C5" s="143" t="s">
        <v>28</v>
      </c>
      <c r="D5" s="135" t="s">
        <v>15</v>
      </c>
      <c r="E5" s="136"/>
      <c r="F5" s="135" t="s">
        <v>16</v>
      </c>
      <c r="G5" s="136"/>
      <c r="H5" s="135" t="s">
        <v>0</v>
      </c>
      <c r="I5" s="136"/>
      <c r="J5" s="135" t="s">
        <v>17</v>
      </c>
      <c r="K5" s="136"/>
      <c r="L5" s="135" t="s">
        <v>18</v>
      </c>
      <c r="M5" s="136"/>
      <c r="N5" s="137" t="s">
        <v>19</v>
      </c>
      <c r="O5" s="138"/>
    </row>
    <row r="6" spans="1:15" ht="22.5" customHeight="1">
      <c r="A6" s="142"/>
      <c r="B6" s="142"/>
      <c r="C6" s="144"/>
      <c r="D6" s="11" t="s">
        <v>20</v>
      </c>
      <c r="E6" s="11" t="s">
        <v>21</v>
      </c>
      <c r="F6" s="11" t="s">
        <v>20</v>
      </c>
      <c r="G6" s="3" t="s">
        <v>22</v>
      </c>
      <c r="H6" s="12" t="s">
        <v>20</v>
      </c>
      <c r="I6" s="3" t="s">
        <v>22</v>
      </c>
      <c r="J6" s="12" t="s">
        <v>20</v>
      </c>
      <c r="K6" s="3" t="s">
        <v>22</v>
      </c>
      <c r="L6" s="12" t="s">
        <v>20</v>
      </c>
      <c r="M6" s="3" t="s">
        <v>22</v>
      </c>
      <c r="N6" s="13" t="s">
        <v>23</v>
      </c>
      <c r="O6" s="13" t="s">
        <v>24</v>
      </c>
    </row>
    <row r="7" spans="1:15" ht="16.5" customHeight="1">
      <c r="A7" s="14">
        <v>1</v>
      </c>
      <c r="B7" s="29" t="s">
        <v>32</v>
      </c>
      <c r="C7" s="15" t="s">
        <v>29</v>
      </c>
      <c r="D7" s="30" t="s">
        <v>31</v>
      </c>
      <c r="E7" s="31" t="s">
        <v>33</v>
      </c>
      <c r="F7" s="30" t="s">
        <v>31</v>
      </c>
      <c r="G7" s="31" t="s">
        <v>33</v>
      </c>
      <c r="H7" s="30" t="s">
        <v>31</v>
      </c>
      <c r="I7" s="31" t="s">
        <v>33</v>
      </c>
      <c r="J7" s="30" t="s">
        <v>31</v>
      </c>
      <c r="K7" s="31" t="s">
        <v>33</v>
      </c>
      <c r="L7" s="30" t="s">
        <v>31</v>
      </c>
      <c r="M7" s="31" t="s">
        <v>33</v>
      </c>
      <c r="N7" s="16" t="s">
        <v>34</v>
      </c>
      <c r="O7" s="16">
        <v>39879</v>
      </c>
    </row>
    <row r="8" spans="1:15" ht="16.5" customHeight="1">
      <c r="A8" s="14">
        <v>2</v>
      </c>
      <c r="B8" s="29" t="s">
        <v>32</v>
      </c>
      <c r="C8" s="15" t="s">
        <v>30</v>
      </c>
      <c r="D8" s="30" t="s">
        <v>31</v>
      </c>
      <c r="E8" s="31" t="s">
        <v>33</v>
      </c>
      <c r="F8" s="30" t="s">
        <v>31</v>
      </c>
      <c r="G8" s="31" t="s">
        <v>33</v>
      </c>
      <c r="H8" s="30" t="s">
        <v>31</v>
      </c>
      <c r="I8" s="31" t="s">
        <v>33</v>
      </c>
      <c r="J8" s="30" t="s">
        <v>31</v>
      </c>
      <c r="K8" s="31" t="s">
        <v>33</v>
      </c>
      <c r="L8" s="30" t="s">
        <v>31</v>
      </c>
      <c r="M8" s="31" t="s">
        <v>33</v>
      </c>
      <c r="N8" s="16" t="s">
        <v>34</v>
      </c>
      <c r="O8" s="16">
        <v>39879</v>
      </c>
    </row>
    <row r="9" spans="1:15" ht="16.5" customHeight="1">
      <c r="A9" s="14">
        <v>3</v>
      </c>
      <c r="B9" s="29" t="s">
        <v>3</v>
      </c>
      <c r="C9" s="15" t="s">
        <v>29</v>
      </c>
      <c r="D9" s="30" t="s">
        <v>31</v>
      </c>
      <c r="E9" s="31" t="s">
        <v>7</v>
      </c>
      <c r="F9" s="30" t="s">
        <v>31</v>
      </c>
      <c r="G9" s="31" t="s">
        <v>7</v>
      </c>
      <c r="H9" s="30" t="s">
        <v>31</v>
      </c>
      <c r="I9" s="31" t="s">
        <v>7</v>
      </c>
      <c r="J9" s="30" t="s">
        <v>31</v>
      </c>
      <c r="K9" s="31" t="s">
        <v>7</v>
      </c>
      <c r="L9" s="30" t="s">
        <v>31</v>
      </c>
      <c r="M9" s="31" t="s">
        <v>7</v>
      </c>
      <c r="N9" s="16">
        <v>39971</v>
      </c>
      <c r="O9" s="16" t="s">
        <v>35</v>
      </c>
    </row>
    <row r="10" spans="1:15" ht="16.5" customHeight="1">
      <c r="A10" s="14">
        <v>4</v>
      </c>
      <c r="B10" s="29" t="s">
        <v>3</v>
      </c>
      <c r="C10" s="15" t="s">
        <v>30</v>
      </c>
      <c r="D10" s="30" t="s">
        <v>31</v>
      </c>
      <c r="E10" s="31" t="s">
        <v>8</v>
      </c>
      <c r="F10" s="30" t="s">
        <v>31</v>
      </c>
      <c r="G10" s="31" t="s">
        <v>8</v>
      </c>
      <c r="H10" s="30" t="s">
        <v>31</v>
      </c>
      <c r="I10" s="31" t="s">
        <v>8</v>
      </c>
      <c r="J10" s="30" t="s">
        <v>31</v>
      </c>
      <c r="K10" s="31" t="s">
        <v>8</v>
      </c>
      <c r="L10" s="30" t="s">
        <v>31</v>
      </c>
      <c r="M10" s="31" t="s">
        <v>8</v>
      </c>
      <c r="N10" s="16">
        <v>39971</v>
      </c>
      <c r="O10" s="16" t="s">
        <v>35</v>
      </c>
    </row>
    <row r="11" spans="1:15" ht="16.5" customHeight="1">
      <c r="A11" s="14">
        <v>5</v>
      </c>
      <c r="B11" s="29" t="s">
        <v>4</v>
      </c>
      <c r="C11" s="15" t="s">
        <v>29</v>
      </c>
      <c r="D11" s="30" t="s">
        <v>31</v>
      </c>
      <c r="E11" s="31" t="s">
        <v>7</v>
      </c>
      <c r="F11" s="30" t="s">
        <v>31</v>
      </c>
      <c r="G11" s="31" t="s">
        <v>7</v>
      </c>
      <c r="H11" s="30" t="s">
        <v>31</v>
      </c>
      <c r="I11" s="31" t="s">
        <v>7</v>
      </c>
      <c r="J11" s="30" t="s">
        <v>31</v>
      </c>
      <c r="K11" s="31" t="s">
        <v>7</v>
      </c>
      <c r="L11" s="30" t="s">
        <v>31</v>
      </c>
      <c r="M11" s="31" t="s">
        <v>7</v>
      </c>
      <c r="N11" s="16" t="s">
        <v>36</v>
      </c>
      <c r="O11" s="16" t="s">
        <v>37</v>
      </c>
    </row>
    <row r="12" spans="1:15" ht="16.5" customHeight="1">
      <c r="A12" s="14">
        <v>6</v>
      </c>
      <c r="B12" s="29" t="s">
        <v>4</v>
      </c>
      <c r="C12" s="15" t="s">
        <v>30</v>
      </c>
      <c r="D12" s="30" t="s">
        <v>31</v>
      </c>
      <c r="E12" s="31" t="s">
        <v>8</v>
      </c>
      <c r="F12" s="30" t="s">
        <v>31</v>
      </c>
      <c r="G12" s="31" t="s">
        <v>8</v>
      </c>
      <c r="H12" s="30" t="s">
        <v>31</v>
      </c>
      <c r="I12" s="31" t="s">
        <v>8</v>
      </c>
      <c r="J12" s="30" t="s">
        <v>31</v>
      </c>
      <c r="K12" s="31" t="s">
        <v>8</v>
      </c>
      <c r="L12" s="30" t="s">
        <v>31</v>
      </c>
      <c r="M12" s="31" t="s">
        <v>8</v>
      </c>
      <c r="N12" s="16" t="s">
        <v>36</v>
      </c>
      <c r="O12" s="16" t="s">
        <v>37</v>
      </c>
    </row>
    <row r="13" spans="1:15" ht="16.5" customHeight="1">
      <c r="A13" s="17">
        <v>7</v>
      </c>
      <c r="B13" s="39" t="s">
        <v>40</v>
      </c>
      <c r="C13" s="18" t="s">
        <v>41</v>
      </c>
      <c r="D13" s="32" t="s">
        <v>31</v>
      </c>
      <c r="E13" s="33" t="s">
        <v>8</v>
      </c>
      <c r="F13" s="32" t="s">
        <v>31</v>
      </c>
      <c r="G13" s="33" t="s">
        <v>8</v>
      </c>
      <c r="H13" s="32" t="s">
        <v>31</v>
      </c>
      <c r="I13" s="33" t="s">
        <v>8</v>
      </c>
      <c r="J13" s="32" t="s">
        <v>31</v>
      </c>
      <c r="K13" s="33" t="s">
        <v>8</v>
      </c>
      <c r="L13" s="32" t="s">
        <v>31</v>
      </c>
      <c r="M13" s="33" t="s">
        <v>8</v>
      </c>
      <c r="N13" s="19" t="s">
        <v>42</v>
      </c>
      <c r="O13" s="19" t="s">
        <v>43</v>
      </c>
    </row>
    <row r="14" spans="1:15" ht="11.25" customHeight="1">
      <c r="A14" s="20"/>
      <c r="B14" s="34"/>
      <c r="C14" s="35"/>
      <c r="D14" s="36"/>
      <c r="E14" s="37"/>
      <c r="F14" s="36"/>
      <c r="G14" s="37"/>
      <c r="H14" s="37"/>
      <c r="I14" s="37"/>
      <c r="J14" s="36"/>
      <c r="K14" s="37"/>
      <c r="L14" s="37"/>
      <c r="M14" s="36"/>
      <c r="N14" s="38"/>
      <c r="O14" s="38"/>
    </row>
    <row r="15" spans="1:15" ht="12.75">
      <c r="A15" s="20"/>
      <c r="B15" s="23"/>
      <c r="C15" s="20"/>
      <c r="D15" s="22"/>
      <c r="E15" s="22"/>
      <c r="F15" s="22"/>
      <c r="G15" s="22"/>
      <c r="H15" s="22"/>
      <c r="I15" s="139" t="s">
        <v>38</v>
      </c>
      <c r="J15" s="139"/>
      <c r="K15" s="139"/>
      <c r="L15" s="139"/>
      <c r="M15" s="139"/>
      <c r="N15" s="139"/>
      <c r="O15" s="2"/>
    </row>
    <row r="16" spans="1:15" ht="14.25">
      <c r="A16" s="20"/>
      <c r="B16" s="23"/>
      <c r="C16" s="20"/>
      <c r="D16" s="22"/>
      <c r="E16" s="22"/>
      <c r="F16" s="22"/>
      <c r="G16" s="22"/>
      <c r="H16" s="22"/>
      <c r="I16" s="132" t="s">
        <v>25</v>
      </c>
      <c r="J16" s="132"/>
      <c r="K16" s="132"/>
      <c r="L16" s="132"/>
      <c r="M16" s="132"/>
      <c r="N16" s="132"/>
      <c r="O16" s="2"/>
    </row>
    <row r="17" spans="1:15" ht="14.25">
      <c r="A17" s="20"/>
      <c r="B17" s="23"/>
      <c r="C17" s="20"/>
      <c r="D17" s="22"/>
      <c r="E17" s="22"/>
      <c r="F17" s="22"/>
      <c r="G17" s="22"/>
      <c r="H17" s="22"/>
      <c r="I17" s="133" t="s">
        <v>26</v>
      </c>
      <c r="J17" s="133"/>
      <c r="K17" s="133"/>
      <c r="L17" s="133"/>
      <c r="M17" s="133"/>
      <c r="N17" s="133"/>
      <c r="O17" s="2"/>
    </row>
    <row r="18" spans="1:15" ht="12.75">
      <c r="A18" s="20"/>
      <c r="B18" s="23"/>
      <c r="C18" s="21"/>
      <c r="D18" s="22"/>
      <c r="E18" s="22"/>
      <c r="F18" s="22"/>
      <c r="G18" s="22"/>
      <c r="H18" s="22"/>
      <c r="I18" s="2"/>
      <c r="J18" s="2"/>
      <c r="K18" s="2"/>
      <c r="L18" s="24"/>
      <c r="M18" s="25"/>
      <c r="N18" s="25"/>
      <c r="O18" s="2"/>
    </row>
    <row r="19" spans="1:15" ht="12.75">
      <c r="A19" s="20"/>
      <c r="B19" s="23"/>
      <c r="C19" s="20"/>
      <c r="D19" s="22"/>
      <c r="E19" s="22"/>
      <c r="F19" s="22"/>
      <c r="G19" s="22"/>
      <c r="H19" s="22"/>
      <c r="I19" s="2"/>
      <c r="J19" s="2"/>
      <c r="K19" s="2"/>
      <c r="L19" s="24"/>
      <c r="M19" s="25"/>
      <c r="N19" s="25"/>
      <c r="O19" s="2"/>
    </row>
    <row r="20" spans="1:15" ht="12.75">
      <c r="A20" s="20"/>
      <c r="B20" s="23"/>
      <c r="C20" s="20"/>
      <c r="D20" s="22"/>
      <c r="E20" s="22"/>
      <c r="F20" s="22"/>
      <c r="G20" s="22"/>
      <c r="H20" s="22"/>
      <c r="I20" s="2"/>
      <c r="J20" s="2"/>
      <c r="K20" s="2"/>
      <c r="L20" s="22"/>
      <c r="M20" s="22"/>
      <c r="N20" s="22"/>
      <c r="O20" s="2"/>
    </row>
    <row r="21" spans="1:15" ht="12.75">
      <c r="A21" s="20"/>
      <c r="B21" s="23"/>
      <c r="C21" s="20"/>
      <c r="D21" s="22"/>
      <c r="E21" s="22"/>
      <c r="F21" s="22"/>
      <c r="G21" s="22"/>
      <c r="H21" s="22"/>
      <c r="I21" s="2"/>
      <c r="J21" s="2"/>
      <c r="K21" s="2"/>
      <c r="L21" s="2"/>
      <c r="M21" s="2"/>
      <c r="N21" s="2"/>
      <c r="O21" s="2"/>
    </row>
    <row r="22" spans="2:15" ht="12.75">
      <c r="B22" s="2"/>
      <c r="C22" s="2"/>
      <c r="D22" s="26"/>
      <c r="E22" s="2"/>
      <c r="F22" s="2"/>
      <c r="G22" s="2"/>
      <c r="H22" s="2"/>
      <c r="O22" s="2"/>
    </row>
    <row r="23" spans="2:15" ht="12.75">
      <c r="B23" s="27"/>
      <c r="C23" s="27"/>
      <c r="D23" s="2"/>
      <c r="E23" s="2"/>
      <c r="F23" s="2"/>
      <c r="G23" s="2"/>
      <c r="H23" s="2"/>
      <c r="I23" s="134" t="s">
        <v>27</v>
      </c>
      <c r="J23" s="134"/>
      <c r="K23" s="134"/>
      <c r="L23" s="134"/>
      <c r="M23" s="134"/>
      <c r="N23" s="134"/>
      <c r="O23" s="28"/>
    </row>
  </sheetData>
  <sheetProtection/>
  <mergeCells count="18">
    <mergeCell ref="B1:C1"/>
    <mergeCell ref="E1:O1"/>
    <mergeCell ref="B2:C2"/>
    <mergeCell ref="E2:O2"/>
    <mergeCell ref="A3:O3"/>
    <mergeCell ref="A5:A6"/>
    <mergeCell ref="B5:B6"/>
    <mergeCell ref="C5:C6"/>
    <mergeCell ref="D5:E5"/>
    <mergeCell ref="F5:G5"/>
    <mergeCell ref="H5:I5"/>
    <mergeCell ref="I16:N16"/>
    <mergeCell ref="I17:N17"/>
    <mergeCell ref="I23:N23"/>
    <mergeCell ref="J5:K5"/>
    <mergeCell ref="L5:M5"/>
    <mergeCell ref="N5:O5"/>
    <mergeCell ref="I15:N15"/>
  </mergeCells>
  <printOptions/>
  <pageMargins left="0.23" right="0.14" top="0.74" bottom="1" header="0.5" footer="0.5"/>
  <pageSetup horizontalDpi="600" verticalDpi="6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"/>
  <sheetViews>
    <sheetView zoomScalePageLayoutView="0" workbookViewId="0" topLeftCell="A1">
      <selection activeCell="B1" sqref="B1"/>
    </sheetView>
  </sheetViews>
  <sheetFormatPr defaultColWidth="14.421875" defaultRowHeight="35.25" customHeight="1"/>
  <sheetData>
    <row r="1" spans="1:8" ht="35.25" customHeight="1">
      <c r="A1" t="s">
        <v>44</v>
      </c>
      <c r="B1" t="s">
        <v>65</v>
      </c>
      <c r="G1" t="s">
        <v>49</v>
      </c>
      <c r="H1" t="s">
        <v>50</v>
      </c>
    </row>
    <row r="2" ht="35.25" customHeight="1">
      <c r="A2" t="s">
        <v>45</v>
      </c>
    </row>
    <row r="3" ht="35.25" customHeight="1">
      <c r="A3" t="s">
        <v>46</v>
      </c>
    </row>
    <row r="4" ht="35.25" customHeight="1">
      <c r="A4" t="s">
        <v>47</v>
      </c>
    </row>
    <row r="5" ht="35.25" customHeight="1">
      <c r="A5" t="s">
        <v>48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DUYANH</dc:creator>
  <cp:keywords/>
  <dc:description/>
  <cp:lastModifiedBy>Root</cp:lastModifiedBy>
  <cp:lastPrinted>2012-01-03T01:59:50Z</cp:lastPrinted>
  <dcterms:created xsi:type="dcterms:W3CDTF">2002-09-30T00:58:44Z</dcterms:created>
  <dcterms:modified xsi:type="dcterms:W3CDTF">2012-01-13T02:26:02Z</dcterms:modified>
  <cp:category/>
  <cp:version/>
  <cp:contentType/>
  <cp:contentStatus/>
</cp:coreProperties>
</file>